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sigs" ContentType="application/vnd.openxmlformats-package.digital-signature-origin"/>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mc:AlternateContent xmlns:mc="http://schemas.openxmlformats.org/markup-compatibility/2006">
    <mc:Choice Requires="x15">
      <x15ac:absPath xmlns:x15ac="http://schemas.microsoft.com/office/spreadsheetml/2010/11/ac" url="\\171.10.10.56\Atlas Inversiones\Contabilidad\02. CNV - SIV\00. Informes 2025\02. JUNIO 2025\02. Para Firma\"/>
    </mc:Choice>
  </mc:AlternateContent>
  <xr:revisionPtr revIDLastSave="0" documentId="13_ncr:1_{C40E25CE-5F5D-475D-B9D7-3B8D7815FFD6}" xr6:coauthVersionLast="47" xr6:coauthVersionMax="47" xr10:uidLastSave="{00000000-0000-0000-0000-000000000000}"/>
  <bookViews>
    <workbookView xWindow="28692" yWindow="-108" windowWidth="29016" windowHeight="15696" tabRatio="909" xr2:uid="{00000000-000D-0000-FFFF-FFFF00000000}"/>
  </bookViews>
  <sheets>
    <sheet name="Portada" sheetId="12" r:id="rId1"/>
    <sheet name="Activo Neto" sheetId="3" r:id="rId2"/>
    <sheet name="Estado de Ingresos y Egresos" sheetId="4" r:id="rId3"/>
    <sheet name="Variación del Activo Neto" sheetId="7" r:id="rId4"/>
    <sheet name="Flujos de Efectivo" sheetId="5" r:id="rId5"/>
    <sheet name="Notas Contables" sheetId="8" r:id="rId6"/>
  </sheets>
  <definedNames>
    <definedName name="\a" localSheetId="5">#REF!</definedName>
    <definedName name="\a">#REF!</definedName>
    <definedName name="_____DAT23" localSheetId="5">#REF!</definedName>
    <definedName name="_____DAT23">#REF!</definedName>
    <definedName name="_____DAT24" localSheetId="5">#REF!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 localSheetId="3">#REF!</definedName>
    <definedName name="__DAT23">#REF!</definedName>
    <definedName name="__DAT24" localSheetId="3">#REF!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DAT1">#REF!</definedName>
    <definedName name="_DAT12">#REF!</definedName>
    <definedName name="_DAT13" localSheetId="3">#REF!</definedName>
    <definedName name="_DAT13">#REF!</definedName>
    <definedName name="_DAT14" localSheetId="3">#REF!</definedName>
    <definedName name="_DAT14">#REF!</definedName>
    <definedName name="_DAT15">#REF!</definedName>
    <definedName name="_DAT16">#REF!</definedName>
    <definedName name="_DAT17" localSheetId="3">#REF!</definedName>
    <definedName name="_DAT17">#REF!</definedName>
    <definedName name="_DAT18" localSheetId="3">#REF!</definedName>
    <definedName name="_DAT18">#REF!</definedName>
    <definedName name="_DAT19" localSheetId="3">#REF!</definedName>
    <definedName name="_DAT19">#REF!</definedName>
    <definedName name="_DAT2">#REF!</definedName>
    <definedName name="_DAT20" localSheetId="3">#REF!</definedName>
    <definedName name="_DAT20">#REF!</definedName>
    <definedName name="_DAT22" localSheetId="3">#REF!</definedName>
    <definedName name="_DAT22">#REF!</definedName>
    <definedName name="_DAT23" localSheetId="3">#REF!</definedName>
    <definedName name="_DAT23">#REF!</definedName>
    <definedName name="_DAT24" localSheetId="3">#REF!</definedName>
    <definedName name="_DAT24">#REF!</definedName>
    <definedName name="_DAT3" localSheetId="3">#REF!</definedName>
    <definedName name="_DAT3">#REF!</definedName>
    <definedName name="_DAT4" localSheetId="3">#REF!</definedName>
    <definedName name="_DAT4">#REF!</definedName>
    <definedName name="_DAT5" localSheetId="3">#REF!</definedName>
    <definedName name="_DAT5">#REF!</definedName>
    <definedName name="_DAT6">#REF!</definedName>
    <definedName name="_DAT7">#REF!</definedName>
    <definedName name="_DAT8">#REF!</definedName>
    <definedName name="_xlnm._FilterDatabase" localSheetId="5" hidden="1">'Notas Contables'!$C$166:$T$552</definedName>
    <definedName name="_Key1" localSheetId="3" hidden="1">#REF!</definedName>
    <definedName name="_Key1" hidden="1">#REF!</definedName>
    <definedName name="_Key2" localSheetId="3" hidden="1">#REF!</definedName>
    <definedName name="_Key2" hidden="1">#REF!</definedName>
    <definedName name="_Order1" hidden="1">255</definedName>
    <definedName name="_Order2" hidden="1">255</definedName>
    <definedName name="_Parse_In" localSheetId="3" hidden="1">#REF!</definedName>
    <definedName name="_Parse_In" hidden="1">#REF!</definedName>
    <definedName name="_Parse_Out" localSheetId="3" hidden="1">#REF!</definedName>
    <definedName name="_Parse_Out" hidden="1">#REF!</definedName>
    <definedName name="_RSE1">#REF!</definedName>
    <definedName name="_RSE2">#REF!</definedName>
    <definedName name="_TPy530231">#REF!</definedName>
    <definedName name="a" localSheetId="2"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5" hidden="1">{#N/A,#N/A,FALSE,"Aging Summary";#N/A,#N/A,FALSE,"Ratio Analysis";#N/A,#N/A,FALSE,"Test 120 Day Accts";#N/A,#N/A,FALSE,"Tickmarks"}</definedName>
    <definedName name="A" localSheetId="3">#REF!</definedName>
    <definedName name="a" hidden="1">{#N/A,#N/A,FALSE,"Aging Summary";#N/A,#N/A,FALSE,"Ratio Analysis";#N/A,#N/A,FALSE,"Test 120 Day Accts";#N/A,#N/A,FALSE,"Tickmarks"}</definedName>
    <definedName name="A_impresión_IM" localSheetId="3">#REF!</definedName>
    <definedName name="A_impresión_IM">#REF!</definedName>
    <definedName name="aakdkadk" hidden="1">#REF!</definedName>
    <definedName name="Acceso_Ganado">#REF!</definedName>
    <definedName name="acctascomb">#REF!</definedName>
    <definedName name="acctashold1">#REF!</definedName>
    <definedName name="acctashold2">#REF!</definedName>
    <definedName name="acctasnorte">#REF!</definedName>
    <definedName name="acctassur">#REF!</definedName>
    <definedName name="ADV_PROM" localSheetId="3">#REF!</definedName>
    <definedName name="ADV_PROM">#REF!</definedName>
    <definedName name="APSUMMARY">#REF!</definedName>
    <definedName name="AR_Balance">#REF!</definedName>
    <definedName name="ARA_Threshold">#REF!</definedName>
    <definedName name="_xlnm.Print_Area" localSheetId="1">'Activo Neto'!$A$6:$F$47</definedName>
    <definedName name="_xlnm.Print_Area" localSheetId="2">'Estado de Ingresos y Egresos'!$A$6:$G$41</definedName>
    <definedName name="_xlnm.Print_Area" localSheetId="4">'Flujos de Efectivo'!$A$7:$F$42</definedName>
    <definedName name="_xlnm.Print_Area" localSheetId="3">'Variación del Activo Neto'!$B$7:$I$33</definedName>
    <definedName name="Area_de_impresión2" localSheetId="5">#REF!</definedName>
    <definedName name="Area_de_impresión2" localSheetId="3">#REF!</definedName>
    <definedName name="Area_de_impresión2">#REF!</definedName>
    <definedName name="Area_de_impresión3" localSheetId="3">#REF!</definedName>
    <definedName name="Area_de_impresión3">#REF!</definedName>
    <definedName name="ARGENTINA" localSheetId="3">#REF!</definedName>
    <definedName name="ARGENTINA">#REF!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localSheetId="3" hidden="1">#REF!</definedName>
    <definedName name="AS2StaticLS" hidden="1">#REF!</definedName>
    <definedName name="AS2SyncStepLS" hidden="1">0</definedName>
    <definedName name="AS2TickmarkLS" localSheetId="3" hidden="1">#REF!</definedName>
    <definedName name="AS2TickmarkLS" hidden="1">#REF!</definedName>
    <definedName name="AS2VersionLS" hidden="1">300</definedName>
    <definedName name="assssssssssssssssssssssssssssssssssssssssss" hidden="1">#REF!</definedName>
    <definedName name="B" localSheetId="3">#REF!</definedName>
    <definedName name="B">#REF!</definedName>
    <definedName name="_xlnm.Database" localSheetId="3">#REF!</definedName>
    <definedName name="_xlnm.Database">#REF!</definedName>
    <definedName name="basemeta" localSheetId="3">#REF!</definedName>
    <definedName name="basemeta">#REF!</definedName>
    <definedName name="basenueva" localSheetId="3">#REF!</definedName>
    <definedName name="basenueva">#REF!</definedName>
    <definedName name="BB">#REF!</definedName>
    <definedName name="BCDE" localSheetId="4" hidden="1">{#N/A,#N/A,FALSE,"Aging Summary";#N/A,#N/A,FALSE,"Ratio Analysis";#N/A,#N/A,FALSE,"Test 120 Day Accts";#N/A,#N/A,FALSE,"Tickmarks"}</definedName>
    <definedName name="BCDE" localSheetId="5" hidden="1">{#N/A,#N/A,FALSE,"Aging Summary";#N/A,#N/A,FALSE,"Ratio Analysis";#N/A,#N/A,FALSE,"Test 120 Day Accts";#N/A,#N/A,FALSE,"Tickmarks"}</definedName>
    <definedName name="BCDE" localSheetId="3"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RASIL" localSheetId="3">#REF!</definedName>
    <definedName name="BRASIL">#REF!</definedName>
    <definedName name="bsusocomb1">#REF!</definedName>
    <definedName name="bsusonorte1">#REF!</definedName>
    <definedName name="bsusosur1">#REF!</definedName>
    <definedName name="BuiltIn_Print_Area" localSheetId="3">#REF!</definedName>
    <definedName name="BuiltIn_Print_Area">#REF!</definedName>
    <definedName name="BuiltIn_Print_Area___0___0___0___0___0" localSheetId="3">#REF!</definedName>
    <definedName name="BuiltIn_Print_Area___0___0___0___0___0">#REF!</definedName>
    <definedName name="BuiltIn_Print_Area___0___0___0___0___0___0___0___0" localSheetId="3">#REF!</definedName>
    <definedName name="BuiltIn_Print_Area___0___0___0___0___0___0___0___0">#REF!</definedName>
    <definedName name="canal" localSheetId="3">#REF!</definedName>
    <definedName name="canal">#REF!</definedName>
    <definedName name="Capitali">#REF!</definedName>
    <definedName name="CC" localSheetId="3">#REF!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art1" localSheetId="3">#REF!</definedName>
    <definedName name="chart1">#REF!</definedName>
    <definedName name="cliente" localSheetId="3">#REF!</definedName>
    <definedName name="cliente">#REF!</definedName>
    <definedName name="cliente2" localSheetId="3">#REF!</definedName>
    <definedName name="cliente2">#REF!</definedName>
    <definedName name="Clientes" localSheetId="3">#REF!</definedName>
    <definedName name="Clientes">#REF!</definedName>
    <definedName name="Clients_Population_Total" localSheetId="3">#REF!</definedName>
    <definedName name="Clients_Population_Total">#REF!</definedName>
    <definedName name="cndsuuuuuuuuuuuuuuuuuuuuuuuuuuuuuuuuuuuuuuuuuuuuuuuuuuuuu" hidden="1">#REF!</definedName>
    <definedName name="co" localSheetId="3">#REF!</definedName>
    <definedName name="co">#REF!</definedName>
    <definedName name="COMPAÑIAS" localSheetId="3">#REF!</definedName>
    <definedName name="COMPAÑIAS">#REF!</definedName>
    <definedName name="Compilacion">#REF!</definedName>
    <definedName name="complacu" localSheetId="3">#REF!</definedName>
    <definedName name="complacu">#REF!</definedName>
    <definedName name="complemes" localSheetId="3">#REF!</definedName>
    <definedName name="complemes">#REF!</definedName>
    <definedName name="Computed_Sample_Population_Total" localSheetId="3">#REF!</definedName>
    <definedName name="Computed_Sample_Population_Total">#REF!</definedName>
    <definedName name="COST_MP" localSheetId="3">#REF!</definedName>
    <definedName name="COST_MP">#REF!</definedName>
    <definedName name="crin0010">#REF!</definedName>
    <definedName name="Customer">#REF!</definedName>
    <definedName name="customerld">#REF!</definedName>
    <definedName name="CustomerPCS">#REF!</definedName>
    <definedName name="CY_Accounts_Receivable" localSheetId="3">#REF!</definedName>
    <definedName name="CY_Administration" localSheetId="3">#REF!</definedName>
    <definedName name="CY_Administration">#REF!</definedName>
    <definedName name="CY_Cash" localSheetId="3">#REF!</definedName>
    <definedName name="CY_Cash_Div_Dec" localSheetId="3">#REF!</definedName>
    <definedName name="CY_CASH_DIVIDENDS_DECLARED__per_common_share" localSheetId="3">#REF!</definedName>
    <definedName name="CY_Common_Equity" localSheetId="3">#REF!</definedName>
    <definedName name="CY_Cost_of_Sales" localSheetId="3">#REF!</definedName>
    <definedName name="CY_Current_Liabilities" localSheetId="3">#REF!</definedName>
    <definedName name="CY_Depreciation" localSheetId="3">#REF!</definedName>
    <definedName name="CY_Disc._Ops." localSheetId="3">#REF!</definedName>
    <definedName name="CY_Disc_mnth">#REF!</definedName>
    <definedName name="CY_Disc_pd">#REF!</definedName>
    <definedName name="CY_Discounts">#REF!</definedName>
    <definedName name="CY_Earnings_per_share" localSheetId="3">#REF!</definedName>
    <definedName name="CY_Extraord." localSheetId="3">#REF!</definedName>
    <definedName name="CY_Gross_Profit" localSheetId="3">#REF!</definedName>
    <definedName name="CY_INC_AFT_TAX" localSheetId="3">#REF!</definedName>
    <definedName name="CY_INC_BEF_EXTRAORD" localSheetId="3">#REF!</definedName>
    <definedName name="CY_Inc_Bef_Tax" localSheetId="3">#REF!</definedName>
    <definedName name="CY_Intangible_Assets" localSheetId="3">#REF!</definedName>
    <definedName name="CY_Intangible_Assets">#REF!</definedName>
    <definedName name="CY_Interest_Expense" localSheetId="3">#REF!</definedName>
    <definedName name="CY_Inventory" localSheetId="3">#REF!</definedName>
    <definedName name="CY_LIABIL_EQUITY" localSheetId="3">#REF!</definedName>
    <definedName name="CY_LIABIL_EQUITY">#REF!</definedName>
    <definedName name="CY_Long_term_Debt__excl_Dfd_Taxes" localSheetId="3">#REF!</definedName>
    <definedName name="CY_LT_Debt" localSheetId="3">#REF!</definedName>
    <definedName name="CY_Market_Value_of_Equity" localSheetId="3">#REF!</definedName>
    <definedName name="CY_Marketable_Sec" localSheetId="3">#REF!</definedName>
    <definedName name="CY_Marketable_Sec">#REF!</definedName>
    <definedName name="CY_NET_INCOME" localSheetId="3">#REF!</definedName>
    <definedName name="CY_NET_PROFIT">#REF!</definedName>
    <definedName name="CY_Net_Revenue" localSheetId="3">#REF!</definedName>
    <definedName name="CY_Operating_Income" localSheetId="3">#REF!</definedName>
    <definedName name="CY_Operating_Income">#REF!</definedName>
    <definedName name="CY_Other" localSheetId="3">#REF!</definedName>
    <definedName name="CY_Other">#REF!</definedName>
    <definedName name="CY_Other_Curr_Assets" localSheetId="3">#REF!</definedName>
    <definedName name="CY_Other_Curr_Assets">#REF!</definedName>
    <definedName name="CY_Other_LT_Assets" localSheetId="3">#REF!</definedName>
    <definedName name="CY_Other_LT_Assets">#REF!</definedName>
    <definedName name="CY_Other_LT_Liabilities" localSheetId="3">#REF!</definedName>
    <definedName name="CY_Other_LT_Liabilities">#REF!</definedName>
    <definedName name="CY_Preferred_Stock" localSheetId="3">#REF!</definedName>
    <definedName name="CY_Preferred_Stock">#REF!</definedName>
    <definedName name="CY_QUICK_ASSETS" localSheetId="3">#REF!</definedName>
    <definedName name="CY_Ret_mnth">#REF!</definedName>
    <definedName name="CY_Ret_pd">#REF!</definedName>
    <definedName name="CY_Retained_Earnings" localSheetId="3">#REF!</definedName>
    <definedName name="CY_Retained_Earnings">#REF!</definedName>
    <definedName name="CY_Returns">#REF!</definedName>
    <definedName name="CY_Selling" localSheetId="3">#REF!</definedName>
    <definedName name="CY_Selling">#REF!</definedName>
    <definedName name="CY_Tangible_Assets" localSheetId="3">#REF!</definedName>
    <definedName name="CY_Tangible_Assets">#REF!</definedName>
    <definedName name="CY_Tangible_Net_Worth" localSheetId="3">#REF!</definedName>
    <definedName name="CY_Taxes" localSheetId="3">#REF!</definedName>
    <definedName name="CY_TOTAL_ASSETS" localSheetId="3">#REF!</definedName>
    <definedName name="CY_TOTAL_CURR_ASSETS" localSheetId="3">#REF!</definedName>
    <definedName name="CY_TOTAL_DEBT" localSheetId="3">#REF!</definedName>
    <definedName name="CY_TOTAL_EQUITY" localSheetId="3">#REF!</definedName>
    <definedName name="CY_Trade_Payables" localSheetId="3">#REF!</definedName>
    <definedName name="CY_Weighted_Average" localSheetId="3">#REF!</definedName>
    <definedName name="CY_Working_Capital" localSheetId="3">#REF!</definedName>
    <definedName name="CY_Year_Income_Statement" localSheetId="3">#REF!</definedName>
    <definedName name="da" localSheetId="2" hidden="1">{#N/A,#N/A,FALSE,"Aging Summary";#N/A,#N/A,FALSE,"Ratio Analysis";#N/A,#N/A,FALSE,"Test 120 Day Accts";#N/A,#N/A,FALSE,"Tickmarks"}</definedName>
    <definedName name="da" localSheetId="4" hidden="1">{#N/A,#N/A,FALSE,"Aging Summary";#N/A,#N/A,FALSE,"Ratio Analysis";#N/A,#N/A,FALSE,"Test 120 Day Accts";#N/A,#N/A,FALSE,"Tickmarks"}</definedName>
    <definedName name="da" localSheetId="5" hidden="1">{#N/A,#N/A,FALSE,"Aging Summary";#N/A,#N/A,FALSE,"Ratio Analysis";#N/A,#N/A,FALSE,"Test 120 Day Accts";#N/A,#N/A,FALSE,"Tickmarks"}</definedName>
    <definedName name="da" localSheetId="3" hidden="1">{#N/A,#N/A,FALSE,"Aging Summary";#N/A,#N/A,FALSE,"Ratio Analysis";#N/A,#N/A,FALSE,"Test 120 Day Accts";#N/A,#N/A,FALSE,"Tickmarks"}</definedName>
    <definedName name="da" hidden="1">{#N/A,#N/A,FALSE,"Aging Summary";#N/A,#N/A,FALSE,"Ratio Analysis";#N/A,#N/A,FALSE,"Test 120 Day Accts";#N/A,#N/A,FALSE,"Tickmarks"}</definedName>
    <definedName name="DAFDFAD" localSheetId="2" hidden="1">{#N/A,#N/A,FALSE,"VOL"}</definedName>
    <definedName name="DAFDFAD" localSheetId="4" hidden="1">{#N/A,#N/A,FALSE,"VOL"}</definedName>
    <definedName name="DAFDFAD" localSheetId="5" hidden="1">{#N/A,#N/A,FALSE,"VOL"}</definedName>
    <definedName name="DAFDFAD" localSheetId="3" hidden="1">{#N/A,#N/A,FALSE,"VOL"}</definedName>
    <definedName name="DAFDFAD" hidden="1">{#N/A,#N/A,FALSE,"VOL"}</definedName>
    <definedName name="DASA" localSheetId="3">#REF!</definedName>
    <definedName name="DASA">#REF!</definedName>
    <definedName name="data" localSheetId="3">#REF!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 localSheetId="3">#REF!</definedName>
    <definedName name="datos">#REF!</definedName>
    <definedName name="Definición">#REF!</definedName>
    <definedName name="desc" localSheetId="3">#REF!</definedName>
    <definedName name="desc">#REF!</definedName>
    <definedName name="detaacu" localSheetId="3">#REF!</definedName>
    <definedName name="detaacu">#REF!</definedName>
    <definedName name="detames" localSheetId="3">#REF!</definedName>
    <definedName name="detames">#REF!</definedName>
    <definedName name="dgh">#REF!</definedName>
    <definedName name="Diferencias_de_redondeo">#REF!</definedName>
    <definedName name="Disagg_AR_Balance">#REF!</definedName>
    <definedName name="Disaggregations_SRD">#REF!</definedName>
    <definedName name="Disc_Allowance">#REF!</definedName>
    <definedName name="Dist" localSheetId="3">#REF!</definedName>
    <definedName name="Dist">#REF!</definedName>
    <definedName name="distribuidores" localSheetId="3">#REF!</definedName>
    <definedName name="distribuidores">#REF!</definedName>
    <definedName name="Dollar_Threshold" localSheetId="3">#REF!</definedName>
    <definedName name="Dollar_Threshold">#REF!</definedName>
    <definedName name="dtt" hidden="1">#REF!</definedName>
    <definedName name="Edesa" localSheetId="3">#REF!</definedName>
    <definedName name="Edesa">#REF!</definedName>
    <definedName name="Enriputo" localSheetId="3">#REF!</definedName>
    <definedName name="Enriputo">#REF!</definedName>
    <definedName name="eoafh">#REF!</definedName>
    <definedName name="eoafn">#REF!</definedName>
    <definedName name="eoafs">#REF!</definedName>
    <definedName name="est" localSheetId="3">#REF!</definedName>
    <definedName name="est">#REF!</definedName>
    <definedName name="ESTBF" localSheetId="3">#REF!</definedName>
    <definedName name="ESTBF">#REF!</definedName>
    <definedName name="ESTIMADO" localSheetId="3">#REF!</definedName>
    <definedName name="ESTIMADO">#REF!</definedName>
    <definedName name="EV__LASTREFTIME__" hidden="1">38972.3597337963</definedName>
    <definedName name="EX" localSheetId="3">#REF!</definedName>
    <definedName name="EX">#REF!</definedName>
    <definedName name="Excel_BuiltIn__FilterDatabase_1_1">#REF!</definedName>
    <definedName name="Excel_BuiltIn_Print_Area_6_1_1_1">"$'OMNI 2007'.$#REF!$#REF!:$#REF!$#REF!"</definedName>
    <definedName name="fdg">#REF!</definedName>
    <definedName name="fds">#REF!</definedName>
    <definedName name="ffffff" hidden="1">"AS2DocumentBrowse"</definedName>
    <definedName name="fgg">#REF!</definedName>
    <definedName name="fnjrjkkkkkkkkkkkkkkkk" hidden="1">#REF!</definedName>
    <definedName name="GA">#REF!</definedName>
    <definedName name="gald">#REF!</definedName>
    <definedName name="GAPCS">#REF!</definedName>
    <definedName name="GASTOS" localSheetId="3">#REF!</definedName>
    <definedName name="GASTOS">#REF!</definedName>
    <definedName name="grandes3">#REF!</definedName>
    <definedName name="histor" localSheetId="3">#REF!</definedName>
    <definedName name="histor">#REF!</definedName>
    <definedName name="hjkhjficjnkdhfoikds" hidden="1">#REF!</definedName>
    <definedName name="Hola">#REF!</definedName>
    <definedName name="in" hidden="1">#REF!</definedName>
    <definedName name="INT">#REF!</definedName>
    <definedName name="intangcomb">#REF!</definedName>
    <definedName name="intanghold">#REF!</definedName>
    <definedName name="intangnorte">#REF!</definedName>
    <definedName name="intangsur">#REF!</definedName>
    <definedName name="Interval" localSheetId="3">#REF!</definedName>
    <definedName name="Interval">#REF!</definedName>
    <definedName name="jhhj" hidden="1">#REF!</definedName>
    <definedName name="jjee">#REF!</definedName>
    <definedName name="jkkj" hidden="1">#REF!</definedName>
    <definedName name="junio">#REF!</definedName>
    <definedName name="JYGJHSDSJDFD" hidden="1">#REF!</definedName>
    <definedName name="K2_WBEVMODE" hidden="1">-1</definedName>
    <definedName name="kdkdk">#REF!</definedName>
    <definedName name="kfdg">#REF!</definedName>
    <definedName name="kfg">#REF!</definedName>
    <definedName name="Leadsheet">#REF!</definedName>
    <definedName name="liq" localSheetId="2" hidden="1">{#N/A,#N/A,FALSE,"VOL"}</definedName>
    <definedName name="liq" localSheetId="4" hidden="1">{#N/A,#N/A,FALSE,"VOL"}</definedName>
    <definedName name="liq" localSheetId="5" hidden="1">{#N/A,#N/A,FALSE,"VOL"}</definedName>
    <definedName name="liq" localSheetId="3" hidden="1">{#N/A,#N/A,FALSE,"VOL"}</definedName>
    <definedName name="liq" hidden="1">{#N/A,#N/A,FALSE,"VOL"}</definedName>
    <definedName name="listasuper" localSheetId="3">#REF!</definedName>
    <definedName name="listasuper">#REF!</definedName>
    <definedName name="Maintenance">#REF!</definedName>
    <definedName name="maintenanceld">#REF!</definedName>
    <definedName name="MaintenancePCS">#REF!</definedName>
    <definedName name="marca" localSheetId="3">#REF!</definedName>
    <definedName name="marca">#REF!</definedName>
    <definedName name="Marcas" localSheetId="3">#REF!</definedName>
    <definedName name="Marcas">#REF!</definedName>
    <definedName name="Minimis">#REF!</definedName>
    <definedName name="MKT">#REF!</definedName>
    <definedName name="mktld">#REF!</definedName>
    <definedName name="MKTPCS">#REF!</definedName>
    <definedName name="MP" localSheetId="3">#REF!</definedName>
    <definedName name="MP">#REF!</definedName>
    <definedName name="MP_AR_Balance">#REF!</definedName>
    <definedName name="MP_SRD">#REF!</definedName>
    <definedName name="Muestrini" hidden="1">3</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4" hidden="1">{#N/A,#N/A,FALSE,"Aging Summary";#N/A,#N/A,FALSE,"Ratio Analysis";#N/A,#N/A,FALSE,"Test 120 Day Accts";#N/A,#N/A,FALSE,"Tickmarks"}</definedName>
    <definedName name="new" localSheetId="5" hidden="1">{#N/A,#N/A,FALSE,"Aging Summary";#N/A,#N/A,FALSE,"Ratio Analysis";#N/A,#N/A,FALSE,"Test 120 Day Accts";#N/A,#N/A,FALSE,"Tickmarks"}</definedName>
    <definedName name="new" localSheetId="3"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5" hidden="1">#REF!</definedName>
    <definedName name="ngughuiyhuhhhhhhhhhhhhhhhhhh" hidden="1">#REF!</definedName>
    <definedName name="njkhoikh" localSheetId="5" hidden="1">#REF!</definedName>
    <definedName name="njkhoikh" hidden="1">#REF!</definedName>
    <definedName name="nmm" localSheetId="2" hidden="1">{#N/A,#N/A,FALSE,"VOL"}</definedName>
    <definedName name="nmm" localSheetId="4" hidden="1">{#N/A,#N/A,FALSE,"VOL"}</definedName>
    <definedName name="nmm" localSheetId="5" hidden="1">{#N/A,#N/A,FALSE,"VOL"}</definedName>
    <definedName name="nmm" localSheetId="3" hidden="1">{#N/A,#N/A,FALSE,"VOL"}</definedName>
    <definedName name="nmm" hidden="1">{#N/A,#N/A,FALSE,"VOL"}</definedName>
    <definedName name="NO" localSheetId="2" hidden="1">{#N/A,#N/A,FALSE,"VOL"}</definedName>
    <definedName name="NO" localSheetId="4" hidden="1">{#N/A,#N/A,FALSE,"VOL"}</definedName>
    <definedName name="NO" localSheetId="5" hidden="1">{#N/A,#N/A,FALSE,"VOL"}</definedName>
    <definedName name="NO" localSheetId="3" hidden="1">{#N/A,#N/A,FALSE,"VOL"}</definedName>
    <definedName name="NO" hidden="1">{#N/A,#N/A,FALSE,"VOL"}</definedName>
    <definedName name="NonTop_Stratum_Value" localSheetId="3">#REF!</definedName>
    <definedName name="NonTop_Stratum_Value">#REF!</definedName>
    <definedName name="Number_of_Selections">#REF!</definedName>
    <definedName name="Numof_Selections2">#REF!</definedName>
    <definedName name="ñfdsl" localSheetId="5">#REF!</definedName>
    <definedName name="ñfdsl">#REF!</definedName>
    <definedName name="ññ" localSheetId="5">#REF!</definedName>
    <definedName name="ññ">#REF!</definedName>
    <definedName name="OLE_LINK2" localSheetId="3">'Variación del Activo Neto'!$K$22</definedName>
    <definedName name="OLE_LINK7" localSheetId="2">'Estado de Ingresos y Egresos'!#REF!</definedName>
    <definedName name="OPPROD" localSheetId="5">#REF!</definedName>
    <definedName name="OPPROD" localSheetId="3">#REF!</definedName>
    <definedName name="OPPROD">#REF!</definedName>
    <definedName name="opt" localSheetId="5">#REF!</definedName>
    <definedName name="opt">#REF!</definedName>
    <definedName name="optr">#REF!</definedName>
    <definedName name="Others">#REF!</definedName>
    <definedName name="othersld">#REF!</definedName>
    <definedName name="OthersPCS">#REF!</definedName>
    <definedName name="PARAGUAY" localSheetId="3">#REF!</definedName>
    <definedName name="PARAGUAY">#REF!</definedName>
    <definedName name="participa" localSheetId="3">#REF!</definedName>
    <definedName name="participa">#REF!</definedName>
    <definedName name="Partidas_seleccionadas_test_de_">#REF!</definedName>
    <definedName name="Partidas_Selecionadas">#REF!</definedName>
    <definedName name="Percent_Threshold" localSheetId="3">#REF!</definedName>
    <definedName name="Percent_Threshold">#REF!</definedName>
    <definedName name="PL_Dollar_Threshold" localSheetId="3">#REF!</definedName>
    <definedName name="PL_Dollar_Threshold">#REF!</definedName>
    <definedName name="PL_Percent_Threshold" localSheetId="3">#REF!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 localSheetId="3">#REF!</definedName>
    <definedName name="POLYAR">#REF!</definedName>
    <definedName name="potir">#REF!</definedName>
    <definedName name="ppc" localSheetId="3">#REF!</definedName>
    <definedName name="ppc">#REF!</definedName>
    <definedName name="pr" localSheetId="3">#REF!</definedName>
    <definedName name="pr">#REF!</definedName>
    <definedName name="previs">#REF!</definedName>
    <definedName name="PS_Test_de_Gastos" localSheetId="5">#REF!</definedName>
    <definedName name="PS_Test_de_Gastos">#REF!</definedName>
    <definedName name="PY_Accounts_Receivable" localSheetId="3">#REF!</definedName>
    <definedName name="PY_Administration" localSheetId="3">#REF!</definedName>
    <definedName name="PY_Administration">#REF!</definedName>
    <definedName name="PY_Cash" localSheetId="3">#REF!</definedName>
    <definedName name="PY_Cash_Div_Dec" localSheetId="3">#REF!</definedName>
    <definedName name="PY_CASH_DIVIDENDS_DECLARED__per_common_share" localSheetId="3">#REF!</definedName>
    <definedName name="PY_Common_Equity" localSheetId="3">#REF!</definedName>
    <definedName name="PY_Cost_of_Sales" localSheetId="3">#REF!</definedName>
    <definedName name="PY_Current_Liabilities" localSheetId="3">#REF!</definedName>
    <definedName name="PY_Depreciation" localSheetId="3">#REF!</definedName>
    <definedName name="PY_Disc._Ops." localSheetId="3">#REF!</definedName>
    <definedName name="PY_Disc_allow">#REF!</definedName>
    <definedName name="PY_Disc_mnth">#REF!</definedName>
    <definedName name="PY_Disc_pd">#REF!</definedName>
    <definedName name="PY_Discounts">#REF!</definedName>
    <definedName name="PY_Earnings_per_share" localSheetId="3">#REF!</definedName>
    <definedName name="PY_Extraord." localSheetId="3">#REF!</definedName>
    <definedName name="PY_Gross_Profit" localSheetId="3">#REF!</definedName>
    <definedName name="PY_INC_AFT_TAX" localSheetId="3">#REF!</definedName>
    <definedName name="PY_INC_BEF_EXTRAORD" localSheetId="3">#REF!</definedName>
    <definedName name="PY_Inc_Bef_Tax" localSheetId="3">#REF!</definedName>
    <definedName name="PY_Intangible_Assets" localSheetId="3">#REF!</definedName>
    <definedName name="PY_Intangible_Assets">#REF!</definedName>
    <definedName name="PY_Interest_Expense" localSheetId="3">#REF!</definedName>
    <definedName name="PY_Inventory" localSheetId="3">#REF!</definedName>
    <definedName name="PY_LIABIL_EQUITY" localSheetId="3">#REF!</definedName>
    <definedName name="PY_LIABIL_EQUITY">#REF!</definedName>
    <definedName name="PY_Long_term_Debt__excl_Dfd_Taxes" localSheetId="3">#REF!</definedName>
    <definedName name="PY_LT_Debt" localSheetId="3">#REF!</definedName>
    <definedName name="PY_Market_Value_of_Equity" localSheetId="3">#REF!</definedName>
    <definedName name="PY_Marketable_Sec" localSheetId="3">#REF!</definedName>
    <definedName name="PY_Marketable_Sec">#REF!</definedName>
    <definedName name="PY_NET_INCOME" localSheetId="3">#REF!</definedName>
    <definedName name="PY_NET_PROFIT">#REF!</definedName>
    <definedName name="PY_Net_Revenue" localSheetId="3">#REF!</definedName>
    <definedName name="PY_Operating_Inc" localSheetId="3">#REF!</definedName>
    <definedName name="PY_Operating_Inc">#REF!</definedName>
    <definedName name="PY_Operating_Income" localSheetId="3">#REF!</definedName>
    <definedName name="PY_Operating_Income">#REF!</definedName>
    <definedName name="PY_Other_Curr_Assets" localSheetId="3">#REF!</definedName>
    <definedName name="PY_Other_Curr_Assets">#REF!</definedName>
    <definedName name="PY_Other_Exp" localSheetId="3">#REF!</definedName>
    <definedName name="PY_Other_Exp">#REF!</definedName>
    <definedName name="PY_Other_LT_Assets" localSheetId="3">#REF!</definedName>
    <definedName name="PY_Other_LT_Assets">#REF!</definedName>
    <definedName name="PY_Other_LT_Liabilities" localSheetId="3">#REF!</definedName>
    <definedName name="PY_Other_LT_Liabilities">#REF!</definedName>
    <definedName name="PY_Preferred_Stock" localSheetId="3">#REF!</definedName>
    <definedName name="PY_Preferred_Stock">#REF!</definedName>
    <definedName name="PY_QUICK_ASSETS" localSheetId="3">#REF!</definedName>
    <definedName name="PY_Ret_allow">#REF!</definedName>
    <definedName name="PY_Ret_mnth">#REF!</definedName>
    <definedName name="PY_Ret_pd">#REF!</definedName>
    <definedName name="PY_Retained_Earnings" localSheetId="3">#REF!</definedName>
    <definedName name="PY_Retained_Earnings">#REF!</definedName>
    <definedName name="PY_Returns">#REF!</definedName>
    <definedName name="PY_Selling" localSheetId="3">#REF!</definedName>
    <definedName name="PY_Selling">#REF!</definedName>
    <definedName name="PY_Tangible_Assets" localSheetId="3">#REF!</definedName>
    <definedName name="PY_Tangible_Assets">#REF!</definedName>
    <definedName name="PY_Tangible_Net_Worth" localSheetId="3">#REF!</definedName>
    <definedName name="PY_Taxes" localSheetId="3">#REF!</definedName>
    <definedName name="PY_TOTAL_ASSETS" localSheetId="3">#REF!</definedName>
    <definedName name="PY_TOTAL_CURR_ASSETS" localSheetId="3">#REF!</definedName>
    <definedName name="PY_TOTAL_DEBT" localSheetId="3">#REF!</definedName>
    <definedName name="PY_TOTAL_EQUITY" localSheetId="3">#REF!</definedName>
    <definedName name="PY_Trade_Payables" localSheetId="3">#REF!</definedName>
    <definedName name="PY_Weighted_Average" localSheetId="3">#REF!</definedName>
    <definedName name="PY_Working_Capital" localSheetId="3">#REF!</definedName>
    <definedName name="PY_Year_Income_Statement" localSheetId="3">#REF!</definedName>
    <definedName name="PY2_Accounts_Receivable" localSheetId="3">#REF!</definedName>
    <definedName name="PY2_Administration" localSheetId="3">#REF!</definedName>
    <definedName name="PY2_Cash" localSheetId="3">#REF!</definedName>
    <definedName name="PY2_Cash_Div_Dec" localSheetId="3">#REF!</definedName>
    <definedName name="PY2_CASH_DIVIDENDS_DECLARED__per_common_share" localSheetId="3">#REF!</definedName>
    <definedName name="PY2_Common_Equity" localSheetId="3">#REF!</definedName>
    <definedName name="PY2_Cost_of_Sales" localSheetId="3">#REF!</definedName>
    <definedName name="PY2_Current_Liabilities" localSheetId="3">#REF!</definedName>
    <definedName name="PY2_Depreciation" localSheetId="3">#REF!</definedName>
    <definedName name="PY2_Disc._Ops." localSheetId="3">#REF!</definedName>
    <definedName name="PY2_Earnings_per_share" localSheetId="3">#REF!</definedName>
    <definedName name="PY2_Extraord." localSheetId="3">#REF!</definedName>
    <definedName name="PY2_Gross_Profit" localSheetId="3">#REF!</definedName>
    <definedName name="PY2_INC_AFT_TAX" localSheetId="3">#REF!</definedName>
    <definedName name="PY2_INC_BEF_EXTRAORD" localSheetId="3">#REF!</definedName>
    <definedName name="PY2_Inc_Bef_Tax" localSheetId="3">#REF!</definedName>
    <definedName name="PY2_Intangible_Assets" localSheetId="3">#REF!</definedName>
    <definedName name="PY2_Interest_Expense" localSheetId="3">#REF!</definedName>
    <definedName name="PY2_Inventory" localSheetId="3">#REF!</definedName>
    <definedName name="PY2_LIABIL_EQUITY" localSheetId="3">#REF!</definedName>
    <definedName name="PY2_Long_term_Debt__excl_Dfd_Taxes" localSheetId="3">#REF!</definedName>
    <definedName name="PY2_LT_Debt" localSheetId="3">#REF!</definedName>
    <definedName name="PY2_Market_Value_of_Equity" localSheetId="3">#REF!</definedName>
    <definedName name="PY2_Marketable_Sec" localSheetId="3">#REF!</definedName>
    <definedName name="PY2_NET_INCOME" localSheetId="3">#REF!</definedName>
    <definedName name="PY2_Net_Revenue" localSheetId="3">#REF!</definedName>
    <definedName name="PY2_Operating_Inc" localSheetId="3">#REF!</definedName>
    <definedName name="PY2_Operating_Income" localSheetId="3">#REF!</definedName>
    <definedName name="PY2_Other_Curr_Assets" localSheetId="3">#REF!</definedName>
    <definedName name="PY2_Other_Exp." localSheetId="3">#REF!</definedName>
    <definedName name="PY2_Other_LT_Assets" localSheetId="3">#REF!</definedName>
    <definedName name="PY2_Other_LT_Liabilities" localSheetId="3">#REF!</definedName>
    <definedName name="PY2_Preferred_Stock" localSheetId="3">#REF!</definedName>
    <definedName name="PY2_QUICK_ASSETS" localSheetId="3">#REF!</definedName>
    <definedName name="PY2_Retained_Earnings" localSheetId="3">#REF!</definedName>
    <definedName name="PY2_Selling" localSheetId="3">#REF!</definedName>
    <definedName name="PY2_Tangible_Assets" localSheetId="3">#REF!</definedName>
    <definedName name="PY2_Tangible_Net_Worth" localSheetId="3">#REF!</definedName>
    <definedName name="PY2_Taxes" localSheetId="3">#REF!</definedName>
    <definedName name="PY2_TOTAL_ASSETS" localSheetId="3">#REF!</definedName>
    <definedName name="PY2_TOTAL_CURR_ASSETS" localSheetId="3">#REF!</definedName>
    <definedName name="PY2_TOTAL_DEBT" localSheetId="3">#REF!</definedName>
    <definedName name="PY2_TOTAL_EQUITY" localSheetId="3">#REF!</definedName>
    <definedName name="PY2_Trade_Payables" localSheetId="3">#REF!</definedName>
    <definedName name="PY2_Weighted_Average" localSheetId="3">#REF!</definedName>
    <definedName name="PY2_Working_Capital" localSheetId="3">#REF!</definedName>
    <definedName name="PY2_Year_Income_Statement" localSheetId="3">#REF!</definedName>
    <definedName name="PY3_Accounts_Receivable" localSheetId="3">#REF!</definedName>
    <definedName name="PY3_Administration" localSheetId="3">#REF!</definedName>
    <definedName name="PY3_Cash" localSheetId="3">#REF!</definedName>
    <definedName name="PY3_Common_Equity" localSheetId="3">#REF!</definedName>
    <definedName name="PY3_Cost_of_Sales" localSheetId="3">#REF!</definedName>
    <definedName name="PY3_Current_Liabilities" localSheetId="3">#REF!</definedName>
    <definedName name="PY3_Depreciation" localSheetId="3">#REF!</definedName>
    <definedName name="PY3_Disc._Ops." localSheetId="3">#REF!</definedName>
    <definedName name="PY3_Extraord." localSheetId="3">#REF!</definedName>
    <definedName name="PY3_Gross_Profit" localSheetId="3">#REF!</definedName>
    <definedName name="PY3_INC_AFT_TAX" localSheetId="3">#REF!</definedName>
    <definedName name="PY3_INC_BEF_EXTRAORD" localSheetId="3">#REF!</definedName>
    <definedName name="PY3_Inc_Bef_Tax" localSheetId="3">#REF!</definedName>
    <definedName name="PY3_Intangible_Assets" localSheetId="3">#REF!</definedName>
    <definedName name="PY3_Intangible_Assets">#REF!</definedName>
    <definedName name="PY3_Interest_Expense" localSheetId="3">#REF!</definedName>
    <definedName name="PY3_Inventory" localSheetId="3">#REF!</definedName>
    <definedName name="PY3_LIABIL_EQUITY" localSheetId="3">#REF!</definedName>
    <definedName name="PY3_Long_term_Debt__excl_Dfd_Taxes" localSheetId="3">#REF!</definedName>
    <definedName name="PY3_Marketable_Sec" localSheetId="3">#REF!</definedName>
    <definedName name="PY3_Marketable_Sec">#REF!</definedName>
    <definedName name="PY3_NET_INCOME" localSheetId="3">#REF!</definedName>
    <definedName name="PY3_Net_Revenue" localSheetId="3">#REF!</definedName>
    <definedName name="PY3_Operating_Inc" localSheetId="3">#REF!</definedName>
    <definedName name="PY3_Other_Curr_Assets" localSheetId="3">#REF!</definedName>
    <definedName name="PY3_Other_Curr_Assets">#REF!</definedName>
    <definedName name="PY3_Other_Exp." localSheetId="3">#REF!</definedName>
    <definedName name="PY3_Other_LT_Assets" localSheetId="3">#REF!</definedName>
    <definedName name="PY3_Other_LT_Assets">#REF!</definedName>
    <definedName name="PY3_Other_LT_Liabilities" localSheetId="3">#REF!</definedName>
    <definedName name="PY3_Other_LT_Liabilities">#REF!</definedName>
    <definedName name="PY3_Preferred_Stock" localSheetId="3">#REF!</definedName>
    <definedName name="PY3_Preferred_Stock">#REF!</definedName>
    <definedName name="PY3_QUICK_ASSETS" localSheetId="3">#REF!</definedName>
    <definedName name="PY3_Retained_Earnings" localSheetId="3">#REF!</definedName>
    <definedName name="PY3_Retained_Earnings">#REF!</definedName>
    <definedName name="PY3_Selling" localSheetId="3">#REF!</definedName>
    <definedName name="PY3_Tangible_Assets" localSheetId="3">#REF!</definedName>
    <definedName name="PY3_Tangible_Assets">#REF!</definedName>
    <definedName name="PY3_Taxes" localSheetId="3">#REF!</definedName>
    <definedName name="PY3_TOTAL_ASSETS" localSheetId="3">#REF!</definedName>
    <definedName name="PY3_TOTAL_CURR_ASSETS" localSheetId="3">#REF!</definedName>
    <definedName name="PY3_TOTAL_DEBT" localSheetId="3">#REF!</definedName>
    <definedName name="PY3_TOTAL_EQUITY" localSheetId="3">#REF!</definedName>
    <definedName name="PY3_Trade_Payables" localSheetId="3">#REF!</definedName>
    <definedName name="PY3_Year_Income_Statement" localSheetId="3">#REF!</definedName>
    <definedName name="PY4_Accounts_Receivable" localSheetId="3">#REF!</definedName>
    <definedName name="PY4_Administration" localSheetId="3">#REF!</definedName>
    <definedName name="PY4_Cash" localSheetId="3">#REF!</definedName>
    <definedName name="PY4_Common_Equity" localSheetId="3">#REF!</definedName>
    <definedName name="PY4_Cost_of_Sales" localSheetId="3">#REF!</definedName>
    <definedName name="PY4_Current_Liabilities" localSheetId="3">#REF!</definedName>
    <definedName name="PY4_Depreciation" localSheetId="3">#REF!</definedName>
    <definedName name="PY4_Disc._Ops." localSheetId="3">#REF!</definedName>
    <definedName name="PY4_Extraord." localSheetId="3">#REF!</definedName>
    <definedName name="PY4_Gross_Profit" localSheetId="3">#REF!</definedName>
    <definedName name="PY4_INC_AFT_TAX" localSheetId="3">#REF!</definedName>
    <definedName name="PY4_INC_BEF_EXTRAORD" localSheetId="3">#REF!</definedName>
    <definedName name="PY4_Inc_Bef_Tax" localSheetId="3">#REF!</definedName>
    <definedName name="PY4_Intangible_Assets" localSheetId="3">#REF!</definedName>
    <definedName name="PY4_Intangible_Assets">#REF!</definedName>
    <definedName name="PY4_Interest_Expense" localSheetId="3">#REF!</definedName>
    <definedName name="PY4_Inventory" localSheetId="3">#REF!</definedName>
    <definedName name="PY4_LIABIL_EQUITY" localSheetId="3">#REF!</definedName>
    <definedName name="PY4_Long_term_Debt__excl_Dfd_Taxes" localSheetId="3">#REF!</definedName>
    <definedName name="PY4_Marketable_Sec" localSheetId="3">#REF!</definedName>
    <definedName name="PY4_Marketable_Sec">#REF!</definedName>
    <definedName name="PY4_NET_INCOME" localSheetId="3">#REF!</definedName>
    <definedName name="PY4_Net_Revenue" localSheetId="3">#REF!</definedName>
    <definedName name="PY4_Operating_Inc" localSheetId="3">#REF!</definedName>
    <definedName name="PY4_Other_Cur_Assets" localSheetId="3">#REF!</definedName>
    <definedName name="PY4_Other_Cur_Assets">#REF!</definedName>
    <definedName name="PY4_Other_Exp." localSheetId="3">#REF!</definedName>
    <definedName name="PY4_Other_LT_Assets" localSheetId="3">#REF!</definedName>
    <definedName name="PY4_Other_LT_Assets">#REF!</definedName>
    <definedName name="PY4_Other_LT_Liabilities" localSheetId="3">#REF!</definedName>
    <definedName name="PY4_Other_LT_Liabilities">#REF!</definedName>
    <definedName name="PY4_Preferred_Stock" localSheetId="3">#REF!</definedName>
    <definedName name="PY4_Preferred_Stock">#REF!</definedName>
    <definedName name="PY4_QUICK_ASSETS" localSheetId="3">#REF!</definedName>
    <definedName name="PY4_Retained_Earnings" localSheetId="3">#REF!</definedName>
    <definedName name="PY4_Retained_Earnings">#REF!</definedName>
    <definedName name="PY4_Selling" localSheetId="3">#REF!</definedName>
    <definedName name="PY4_Tangible_Assets" localSheetId="3">#REF!</definedName>
    <definedName name="PY4_Tangible_Assets">#REF!</definedName>
    <definedName name="PY4_Taxes" localSheetId="3">#REF!</definedName>
    <definedName name="PY4_TOTAL_ASSETS" localSheetId="3">#REF!</definedName>
    <definedName name="PY4_TOTAL_CURR_ASSETS" localSheetId="3">#REF!</definedName>
    <definedName name="PY4_TOTAL_DEBT" localSheetId="3">#REF!</definedName>
    <definedName name="PY4_TOTAL_EQUITY" localSheetId="3">#REF!</definedName>
    <definedName name="PY4_Trade_Payables" localSheetId="3">#REF!</definedName>
    <definedName name="PY4_Year_Income_Statement" localSheetId="3">#REF!</definedName>
    <definedName name="PY5_Accounts_Receivable" localSheetId="3">#REF!</definedName>
    <definedName name="PY5_Accounts_Receivable">#REF!</definedName>
    <definedName name="PY5_Administration" localSheetId="3">#REF!</definedName>
    <definedName name="PY5_Cash" localSheetId="3">#REF!</definedName>
    <definedName name="PY5_Common_Equity" localSheetId="3">#REF!</definedName>
    <definedName name="PY5_Cost_of_Sales" localSheetId="3">#REF!</definedName>
    <definedName name="PY5_Current_Liabilities" localSheetId="3">#REF!</definedName>
    <definedName name="PY5_Depreciation" localSheetId="3">#REF!</definedName>
    <definedName name="PY5_Disc._Ops." localSheetId="3">#REF!</definedName>
    <definedName name="PY5_Extraord." localSheetId="3">#REF!</definedName>
    <definedName name="PY5_Gross_Profit" localSheetId="3">#REF!</definedName>
    <definedName name="PY5_INC_AFT_TAX" localSheetId="3">#REF!</definedName>
    <definedName name="PY5_INC_BEF_EXTRAORD" localSheetId="3">#REF!</definedName>
    <definedName name="PY5_Inc_Bef_Tax" localSheetId="3">#REF!</definedName>
    <definedName name="PY5_Intangible_Assets" localSheetId="3">#REF!</definedName>
    <definedName name="PY5_Intangible_Assets">#REF!</definedName>
    <definedName name="PY5_Interest_Expense" localSheetId="3">#REF!</definedName>
    <definedName name="PY5_Inventory" localSheetId="3">#REF!</definedName>
    <definedName name="PY5_Inventory">#REF!</definedName>
    <definedName name="PY5_LIABIL_EQUITY" localSheetId="3">#REF!</definedName>
    <definedName name="PY5_Long_term_Debt__excl_Dfd_Taxes" localSheetId="3">#REF!</definedName>
    <definedName name="PY5_Marketable_Sec" localSheetId="3">#REF!</definedName>
    <definedName name="PY5_Marketable_Sec">#REF!</definedName>
    <definedName name="PY5_NET_INCOME" localSheetId="3">#REF!</definedName>
    <definedName name="PY5_Net_Revenue" localSheetId="3">#REF!</definedName>
    <definedName name="PY5_Operating_Inc" localSheetId="3">#REF!</definedName>
    <definedName name="PY5_Other_Curr_Assets" localSheetId="3">#REF!</definedName>
    <definedName name="PY5_Other_Curr_Assets">#REF!</definedName>
    <definedName name="PY5_Other_Exp." localSheetId="3">#REF!</definedName>
    <definedName name="PY5_Other_LT_Assets" localSheetId="3">#REF!</definedName>
    <definedName name="PY5_Other_LT_Assets">#REF!</definedName>
    <definedName name="PY5_Other_LT_Liabilities" localSheetId="3">#REF!</definedName>
    <definedName name="PY5_Other_LT_Liabilities">#REF!</definedName>
    <definedName name="PY5_Preferred_Stock" localSheetId="3">#REF!</definedName>
    <definedName name="PY5_Preferred_Stock">#REF!</definedName>
    <definedName name="PY5_QUICK_ASSETS" localSheetId="3">#REF!</definedName>
    <definedName name="PY5_Retained_Earnings" localSheetId="3">#REF!</definedName>
    <definedName name="PY5_Retained_Earnings">#REF!</definedName>
    <definedName name="PY5_Selling" localSheetId="3">#REF!</definedName>
    <definedName name="PY5_Tangible_Assets" localSheetId="3">#REF!</definedName>
    <definedName name="PY5_Tangible_Assets">#REF!</definedName>
    <definedName name="PY5_Taxes" localSheetId="3">#REF!</definedName>
    <definedName name="PY5_TOTAL_ASSETS" localSheetId="3">#REF!</definedName>
    <definedName name="PY5_TOTAL_CURR_ASSETS" localSheetId="3">#REF!</definedName>
    <definedName name="PY5_TOTAL_DEBT" localSheetId="3">#REF!</definedName>
    <definedName name="PY5_TOTAL_EQUITY" localSheetId="3">#REF!</definedName>
    <definedName name="PY5_Trade_Payables" localSheetId="3">#REF!</definedName>
    <definedName name="PY5_Year_Income_Statement" localSheetId="3">#REF!</definedName>
    <definedName name="QGPL_CLTESLB">#REF!</definedName>
    <definedName name="quarter" localSheetId="3">#REF!</definedName>
    <definedName name="quarter">#REF!</definedName>
    <definedName name="R_Factor" localSheetId="3">#REF!</definedName>
    <definedName name="R_Factor">#REF!</definedName>
    <definedName name="R_Factor_AR_Balance">#REF!</definedName>
    <definedName name="R_Factor_SRD">#REF!</definedName>
    <definedName name="Ret_Allowance">#REF!</definedName>
    <definedName name="roie">#REF!</definedName>
    <definedName name="rt">#REF!</definedName>
    <definedName name="rte">#REF!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es">#REF!</definedName>
    <definedName name="salesld">#REF!</definedName>
    <definedName name="SalesPCS">#REF!</definedName>
    <definedName name="SAPBEXrevision" localSheetId="3" hidden="1">1</definedName>
    <definedName name="SAPBEXrevision" hidden="1">3</definedName>
    <definedName name="SAPBEXsysID" hidden="1">"PLW"</definedName>
    <definedName name="SAPBEXwbID" localSheetId="3" hidden="1">"0B3C5WPQ1PKHTD1CRY997L2MI"</definedName>
    <definedName name="SAPBEXwbID" hidden="1">"14RHU0IXG8KL7C7PJMON454VM"</definedName>
    <definedName name="sdfnlsd" hidden="1">#REF!</definedName>
    <definedName name="sectores">#REF!</definedName>
    <definedName name="sedal" localSheetId="3">#REF!</definedName>
    <definedName name="sedal">#REF!</definedName>
    <definedName name="Selection_Remainder" localSheetId="3">#REF!</definedName>
    <definedName name="Selection_Remainder">#REF!</definedName>
    <definedName name="sku" localSheetId="3">#REF!</definedName>
    <definedName name="sku">#REF!</definedName>
    <definedName name="skus" localSheetId="3">#REF!</definedName>
    <definedName name="skus">#REF!</definedName>
    <definedName name="Starting_Point" localSheetId="3">#REF!</definedName>
    <definedName name="Starting_Point">#REF!</definedName>
    <definedName name="STKDIARIO" localSheetId="3">#REF!</definedName>
    <definedName name="STKDIARIO">#REF!</definedName>
    <definedName name="STKDIARIOPX01" localSheetId="3">#REF!</definedName>
    <definedName name="STKDIARIOPX01">#REF!</definedName>
    <definedName name="STKDIARIOPX04" localSheetId="3">#REF!</definedName>
    <definedName name="STKDIARIOPX04">#REF!</definedName>
    <definedName name="Suma_de_ABR_U_3">#REF!</definedName>
    <definedName name="SUMMARY" localSheetId="3">#REF!</definedName>
    <definedName name="SUMMARY">#REF!</definedName>
    <definedName name="super" localSheetId="3">#REF!</definedName>
    <definedName name="super">#REF!</definedName>
    <definedName name="tablasun" localSheetId="3">#REF!</definedName>
    <definedName name="tablasun">#REF!</definedName>
    <definedName name="TbPy530159">#REF!</definedName>
    <definedName name="Tech">#REF!</definedName>
    <definedName name="techld">#REF!</definedName>
    <definedName name="TechPCS">#REF!</definedName>
    <definedName name="Test_de_Gastos_Mayores">#REF!</definedName>
    <definedName name="TEST0" localSheetId="3">#REF!</definedName>
    <definedName name="TEST0">#REF!</definedName>
    <definedName name="TEST1" localSheetId="3">#REF!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KEYS" localSheetId="3">#REF!</definedName>
    <definedName name="TESTKEYS">#REF!</definedName>
    <definedName name="TextRefCopy1">#REF!</definedName>
    <definedName name="TextRefCopy10" localSheetId="3">#REF!</definedName>
    <definedName name="TextRefCopy10">#REF!</definedName>
    <definedName name="TextRefCopy100" localSheetId="3">#REF!</definedName>
    <definedName name="TextRefCopy100">#REF!</definedName>
    <definedName name="TextRefCopy102" localSheetId="3">#REF!</definedName>
    <definedName name="TextRefCopy102">#REF!</definedName>
    <definedName name="TextRefCopy103" localSheetId="3">#REF!</definedName>
    <definedName name="TextRefCopy103">#REF!</definedName>
    <definedName name="TextRefCopy104" localSheetId="3">#REF!</definedName>
    <definedName name="TextRefCopy104">#REF!</definedName>
    <definedName name="TextRefCopy105" localSheetId="3">#REF!</definedName>
    <definedName name="TextRefCopy105">#REF!</definedName>
    <definedName name="TextRefCopy107" localSheetId="3">#REF!</definedName>
    <definedName name="TextRefCopy107">#REF!</definedName>
    <definedName name="TextRefCopy108" localSheetId="3">#REF!</definedName>
    <definedName name="TextRefCopy108">#REF!</definedName>
    <definedName name="TextRefCopy109" localSheetId="3">#REF!</definedName>
    <definedName name="TextRefCopy109">#REF!</definedName>
    <definedName name="TextRefCopy11" localSheetId="3">#REF!</definedName>
    <definedName name="TextRefCopy111">#REF!</definedName>
    <definedName name="TextRefCopy112" localSheetId="3">#REF!</definedName>
    <definedName name="TextRefCopy112">#REF!</definedName>
    <definedName name="TextRefCopy113" localSheetId="3">#REF!</definedName>
    <definedName name="TextRefCopy113">#REF!</definedName>
    <definedName name="TextRefCopy114">#REF!</definedName>
    <definedName name="TextRefCopy116" localSheetId="3">#REF!</definedName>
    <definedName name="TextRefCopy116">#REF!</definedName>
    <definedName name="TextRefCopy118" localSheetId="3">#REF!</definedName>
    <definedName name="TextRefCopy118">#REF!</definedName>
    <definedName name="TextRefCopy119" localSheetId="3">#REF!</definedName>
    <definedName name="TextRefCopy119">#REF!</definedName>
    <definedName name="TextRefCopy12" localSheetId="3">#REF!</definedName>
    <definedName name="TextRefCopy120" localSheetId="3">#REF!</definedName>
    <definedName name="TextRefCopy120">#REF!</definedName>
    <definedName name="TextRefCopy121" localSheetId="3">#REF!</definedName>
    <definedName name="TextRefCopy121">#REF!</definedName>
    <definedName name="TextRefCopy122">#REF!</definedName>
    <definedName name="TextRefCopy123">#REF!</definedName>
    <definedName name="TextRefCopy127" localSheetId="3">#REF!</definedName>
    <definedName name="TextRefCopy127">#REF!</definedName>
    <definedName name="TextRefCopy13" localSheetId="3">#REF!</definedName>
    <definedName name="TextRefCopy14" localSheetId="3">#REF!</definedName>
    <definedName name="TextRefCopy15" localSheetId="3">#REF!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 localSheetId="3">#REF!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 localSheetId="3">#REF!</definedName>
    <definedName name="TextRefCopy4">#REF!</definedName>
    <definedName name="TextRefCopy41">#REF!</definedName>
    <definedName name="TextRefCopy42" localSheetId="3">#REF!</definedName>
    <definedName name="TextRefCopy42">#REF!</definedName>
    <definedName name="TextRefCopy43" localSheetId="3">#REF!</definedName>
    <definedName name="TextRefCopy44" localSheetId="3">#REF!</definedName>
    <definedName name="TextRefCopy44">#REF!</definedName>
    <definedName name="TextRefCopy46">#REF!</definedName>
    <definedName name="TextRefCopy53" localSheetId="3">#REF!</definedName>
    <definedName name="TextRefCopy53">#REF!</definedName>
    <definedName name="TextRefCopy54" localSheetId="3">#REF!</definedName>
    <definedName name="TextRefCopy54">#REF!</definedName>
    <definedName name="TextRefCopy55" localSheetId="3">#REF!</definedName>
    <definedName name="TextRefCopy55">#REF!</definedName>
    <definedName name="TextRefCopy56" localSheetId="3">#REF!</definedName>
    <definedName name="TextRefCopy56">#REF!</definedName>
    <definedName name="TextRefCopy6">#REF!</definedName>
    <definedName name="TextRefCopy63" localSheetId="3">#REF!</definedName>
    <definedName name="TextRefCopy63">#REF!</definedName>
    <definedName name="TextRefCopy65" localSheetId="3">#REF!</definedName>
    <definedName name="TextRefCopy65">#REF!</definedName>
    <definedName name="TextRefCopy66" localSheetId="3">#REF!</definedName>
    <definedName name="TextRefCopy66">#REF!</definedName>
    <definedName name="TextRefCopy67" localSheetId="3">#REF!</definedName>
    <definedName name="TextRefCopy67">#REF!</definedName>
    <definedName name="TextRefCopy68" localSheetId="3">#REF!</definedName>
    <definedName name="TextRefCopy68">#REF!</definedName>
    <definedName name="TextRefCopy7" localSheetId="3">#REF!</definedName>
    <definedName name="TextRefCopy7">#REF!</definedName>
    <definedName name="TextRefCopy70" localSheetId="3">#REF!</definedName>
    <definedName name="TextRefCopy70">#REF!</definedName>
    <definedName name="TextRefCopy71" localSheetId="3">#REF!</definedName>
    <definedName name="TextRefCopy71">#REF!</definedName>
    <definedName name="TextRefCopy73" localSheetId="3">#REF!</definedName>
    <definedName name="TextRefCopy73">#REF!</definedName>
    <definedName name="TextRefCopy75" localSheetId="3">#REF!</definedName>
    <definedName name="TextRefCopy75">#REF!</definedName>
    <definedName name="TextRefCopy77" localSheetId="3">#REF!</definedName>
    <definedName name="TextRefCopy77">#REF!</definedName>
    <definedName name="TextRefCopy79" localSheetId="3">#REF!</definedName>
    <definedName name="TextRefCopy79">#REF!</definedName>
    <definedName name="TextRefCopy8" localSheetId="3">#REF!</definedName>
    <definedName name="TextRefCopy8">#REF!</definedName>
    <definedName name="TextRefCopy80" localSheetId="3">#REF!</definedName>
    <definedName name="TextRefCopy80">#REF!</definedName>
    <definedName name="TextRefCopy82" localSheetId="3">#REF!</definedName>
    <definedName name="TextRefCopy82">#REF!</definedName>
    <definedName name="TextRefCopy85" localSheetId="3">#REF!</definedName>
    <definedName name="TextRefCopy86" localSheetId="3">#REF!</definedName>
    <definedName name="TextRefCopy88" localSheetId="3">#REF!</definedName>
    <definedName name="TextRefCopy89" localSheetId="3">#REF!</definedName>
    <definedName name="TextRefCopy90" localSheetId="3">#REF!</definedName>
    <definedName name="TextRefCopy91" localSheetId="3">#REF!</definedName>
    <definedName name="TextRefCopy92" localSheetId="3">#REF!</definedName>
    <definedName name="TextRefCopy93" localSheetId="3">#REF!</definedName>
    <definedName name="TextRefCopy97" localSheetId="3">#REF!</definedName>
    <definedName name="TextRefCopy97">#REF!</definedName>
    <definedName name="TextRefCopy98">#REF!</definedName>
    <definedName name="TextRefCopyRangeCount" localSheetId="3" hidden="1">12</definedName>
    <definedName name="TextRefCopyRangeCount" hidden="1">1</definedName>
    <definedName name="Top_Stratum_Number" localSheetId="3">#REF!</definedName>
    <definedName name="Top_Stratum_Number">#REF!</definedName>
    <definedName name="Top_Stratum_Value" localSheetId="3">#REF!</definedName>
    <definedName name="Top_Stratum_Value">#REF!</definedName>
    <definedName name="Total_Amount">#REF!</definedName>
    <definedName name="Total_Number_Selections" localSheetId="3">#REF!</definedName>
    <definedName name="Total_Number_Selections">#REF!</definedName>
    <definedName name="tp" localSheetId="3">#REF!</definedName>
    <definedName name="tp">#REF!</definedName>
    <definedName name="Unidades" localSheetId="3">#REF!</definedName>
    <definedName name="Unidades">#REF!</definedName>
    <definedName name="URUGUAY" localSheetId="3">#REF!</definedName>
    <definedName name="URUGUAY">#REF!</definedName>
    <definedName name="vencidos">#REF!</definedName>
    <definedName name="vigencia" localSheetId="3">#REF!</definedName>
    <definedName name="vigencia">#REF!</definedName>
    <definedName name="vpphold">#REF!</definedName>
    <definedName name="VTADIAR" localSheetId="3">#REF!</definedName>
    <definedName name="VTADIAR">#REF!</definedName>
    <definedName name="VTO">#REF!</definedName>
    <definedName name="vtoañoc">#REF!</definedName>
    <definedName name="vtoañon">#REF!</definedName>
    <definedName name="vtoaños">#REF!</definedName>
    <definedName name="VTOSN">#REF!</definedName>
    <definedName name="WDSD" hidden="1">#REF!</definedName>
    <definedName name="wrn.Aging._.and._.Trend._.Analysis." localSheetId="2"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2" hidden="1">{#N/A,#N/A,FALSE,"VOL"}</definedName>
    <definedName name="wrn.Volumen." localSheetId="4" hidden="1">{#N/A,#N/A,FALSE,"VOL"}</definedName>
    <definedName name="wrn.Volumen." localSheetId="5" hidden="1">{#N/A,#N/A,FALSE,"VOL"}</definedName>
    <definedName name="wrn.Volumen." localSheetId="3" hidden="1">{#N/A,#N/A,FALSE,"VOL"}</definedName>
    <definedName name="wrn.Volumen." hidden="1">{#N/A,#N/A,FALSE,"VOL"}</definedName>
    <definedName name="xdc">#REF!</definedName>
    <definedName name="XREF_COLUMN_1" hidden="1">#REF!</definedName>
    <definedName name="XREF_COLUMN_10" hidden="1">#REF!</definedName>
    <definedName name="XREF_COLUMN_11" localSheetId="3" hidden="1">'Variación del Activo Neto'!#REF!</definedName>
    <definedName name="XREF_COLUMN_12" localSheetId="3" hidden="1">'Variación del Activo Neto'!#REF!</definedName>
    <definedName name="XREF_COLUMN_12" hidden="1">#REF!</definedName>
    <definedName name="XREF_COLUMN_13" localSheetId="3" hidden="1">'Variación del Activo Neto'!#REF!</definedName>
    <definedName name="XREF_COLUMN_13" hidden="1">#REF!</definedName>
    <definedName name="XREF_COLUMN_14" localSheetId="3" hidden="1">'Variación del Activo Neto'!$N:$N</definedName>
    <definedName name="XREF_COLUMN_14" hidden="1">#REF!</definedName>
    <definedName name="XREF_COLUMN_15" localSheetId="3" hidden="1">#REF!</definedName>
    <definedName name="XREF_COLUMN_15" hidden="1">#REF!</definedName>
    <definedName name="XREF_COLUMN_17" localSheetId="3" hidden="1">#REF!</definedName>
    <definedName name="XREF_COLUMN_17" hidden="1">#REF!</definedName>
    <definedName name="XREF_COLUMN_2" hidden="1">#REF!</definedName>
    <definedName name="XREF_COLUMN_24" hidden="1">#REF!</definedName>
    <definedName name="XREF_COLUMN_4" localSheetId="3" hidden="1">#REF!</definedName>
    <definedName name="XREF_COLUMN_5" localSheetId="3" hidden="1">'Variación del Activo Neto'!#REF!</definedName>
    <definedName name="XREF_COLUMN_7" hidden="1">#REF!</definedName>
    <definedName name="XREF_COLUMN_9" hidden="1">#REF!</definedName>
    <definedName name="XRefActiveRow" localSheetId="3" hidden="1">#REF!</definedName>
    <definedName name="XRefActiveRow" hidden="1">#REF!</definedName>
    <definedName name="XRefColumnsCount" localSheetId="3" hidden="1">14</definedName>
    <definedName name="XRefColumnsCount" hidden="1">2</definedName>
    <definedName name="XRefCopy1" localSheetId="3" hidden="1">#REF!</definedName>
    <definedName name="XRefCopy1" hidden="1">#REF!</definedName>
    <definedName name="XRefCopy10" localSheetId="3" hidden="1">#REF!</definedName>
    <definedName name="XRefCopy100" localSheetId="3" hidden="1">#REF!</definedName>
    <definedName name="XRefCopy100" hidden="1">#REF!</definedName>
    <definedName name="XRefCopy100Row" localSheetId="3" hidden="1">#REF!</definedName>
    <definedName name="XRefCopy100Row" hidden="1">#REF!</definedName>
    <definedName name="XRefCopy101" localSheetId="3" hidden="1">#REF!</definedName>
    <definedName name="XRefCopy101" hidden="1">#REF!</definedName>
    <definedName name="XRefCopy101Row" localSheetId="3" hidden="1">#REF!</definedName>
    <definedName name="XRefCopy101Row" hidden="1">#REF!</definedName>
    <definedName name="XRefCopy102" localSheetId="3" hidden="1">#REF!</definedName>
    <definedName name="XRefCopy102" hidden="1">#REF!</definedName>
    <definedName name="XRefCopy102Row" localSheetId="3" hidden="1">#REF!</definedName>
    <definedName name="XRefCopy102Row" hidden="1">#REF!</definedName>
    <definedName name="XRefCopy103" localSheetId="3" hidden="1">#REF!</definedName>
    <definedName name="XRefCopy103" hidden="1">#REF!</definedName>
    <definedName name="XRefCopy103Row" localSheetId="3" hidden="1">#REF!</definedName>
    <definedName name="XRefCopy103Row" hidden="1">#REF!</definedName>
    <definedName name="XRefCopy104" localSheetId="3" hidden="1">#REF!</definedName>
    <definedName name="XRefCopy104" hidden="1">#REF!</definedName>
    <definedName name="XRefCopy104Row" localSheetId="3" hidden="1">#REF!</definedName>
    <definedName name="XRefCopy104Row" hidden="1">#REF!</definedName>
    <definedName name="XRefCopy105" hidden="1">#REF!</definedName>
    <definedName name="XRefCopy105Row" localSheetId="3" hidden="1">#REF!</definedName>
    <definedName name="XRefCopy105Row" hidden="1">#REF!</definedName>
    <definedName name="XRefCopy106" hidden="1">#REF!</definedName>
    <definedName name="XRefCopy106Row" localSheetId="3" hidden="1">#REF!</definedName>
    <definedName name="XRefCopy106Row" hidden="1">#REF!</definedName>
    <definedName name="XRefCopy107" hidden="1">#REF!</definedName>
    <definedName name="XRefCopy107Row" localSheetId="3" hidden="1">#REF!</definedName>
    <definedName name="XRefCopy107Row" hidden="1">#REF!</definedName>
    <definedName name="XRefCopy108" hidden="1">#REF!</definedName>
    <definedName name="XRefCopy108Row" localSheetId="3" hidden="1">#REF!</definedName>
    <definedName name="XRefCopy108Row" hidden="1">#REF!</definedName>
    <definedName name="XRefCopy109" hidden="1">#REF!</definedName>
    <definedName name="XRefCopy109Row" localSheetId="3" hidden="1">#REF!</definedName>
    <definedName name="XRefCopy109Row" hidden="1">#REF!</definedName>
    <definedName name="XRefCopy10Row" localSheetId="3" hidden="1">#REF!</definedName>
    <definedName name="XRefCopy10Row" hidden="1">#REF!</definedName>
    <definedName name="XRefCopy11" localSheetId="3" hidden="1">#REF!</definedName>
    <definedName name="XRefCopy110Row" localSheetId="3" hidden="1">#REF!</definedName>
    <definedName name="XRefCopy110Row" hidden="1">#REF!</definedName>
    <definedName name="XRefCopy111Row" localSheetId="3" hidden="1">#REF!</definedName>
    <definedName name="XRefCopy111Row" hidden="1">#REF!</definedName>
    <definedName name="XRefCopy112" hidden="1">#REF!</definedName>
    <definedName name="XRefCopy112Row" localSheetId="3" hidden="1">#REF!</definedName>
    <definedName name="XRefCopy112Row" hidden="1">#REF!</definedName>
    <definedName name="XRefCopy113" hidden="1">#REF!</definedName>
    <definedName name="XRefCopy113Row" localSheetId="3" hidden="1">#REF!</definedName>
    <definedName name="XRefCopy113Row" hidden="1">#REF!</definedName>
    <definedName name="XRefCopy114" hidden="1">#REF!</definedName>
    <definedName name="XRefCopy114Row" localSheetId="3" hidden="1">#REF!</definedName>
    <definedName name="XRefCopy114Row" hidden="1">#REF!</definedName>
    <definedName name="XRefCopy115" hidden="1">#REF!</definedName>
    <definedName name="XRefCopy115Row" localSheetId="3" hidden="1">#REF!</definedName>
    <definedName name="XRefCopy115Row" hidden="1">#REF!</definedName>
    <definedName name="XRefCopy116" hidden="1">#REF!</definedName>
    <definedName name="XRefCopy116Row" localSheetId="3" hidden="1">#REF!</definedName>
    <definedName name="XRefCopy116Row" hidden="1">#REF!</definedName>
    <definedName name="XRefCopy117" hidden="1">#REF!</definedName>
    <definedName name="XRefCopy117Row" localSheetId="3" hidden="1">#REF!</definedName>
    <definedName name="XRefCopy117Row" hidden="1">#REF!</definedName>
    <definedName name="XRefCopy118" localSheetId="3" hidden="1">#REF!</definedName>
    <definedName name="XRefCopy118" hidden="1">#REF!</definedName>
    <definedName name="XRefCopy118Row" localSheetId="3" hidden="1">#REF!</definedName>
    <definedName name="XRefCopy118Row" hidden="1">#REF!</definedName>
    <definedName name="XRefCopy119" localSheetId="3" hidden="1">#REF!</definedName>
    <definedName name="XRefCopy119" hidden="1">#REF!</definedName>
    <definedName name="XRefCopy119Row" localSheetId="3" hidden="1">#REF!</definedName>
    <definedName name="XRefCopy119Row" hidden="1">#REF!</definedName>
    <definedName name="XRefCopy11Row" localSheetId="3" hidden="1">#REF!</definedName>
    <definedName name="XRefCopy11Row" hidden="1">#REF!</definedName>
    <definedName name="XRefCopy12" hidden="1">#REF!</definedName>
    <definedName name="XRefCopy120" localSheetId="3" hidden="1">#REF!</definedName>
    <definedName name="XRefCopy120" hidden="1">#REF!</definedName>
    <definedName name="XRefCopy120Row" localSheetId="3" hidden="1">#REF!</definedName>
    <definedName name="XRefCopy120Row" hidden="1">#REF!</definedName>
    <definedName name="XRefCopy121" localSheetId="3" hidden="1">#REF!</definedName>
    <definedName name="XRefCopy121" hidden="1">#REF!</definedName>
    <definedName name="XRefCopy121Row" localSheetId="3" hidden="1">#REF!</definedName>
    <definedName name="XRefCopy121Row" hidden="1">#REF!</definedName>
    <definedName name="XRefCopy122" localSheetId="3" hidden="1">#REF!</definedName>
    <definedName name="XRefCopy122" hidden="1">#REF!</definedName>
    <definedName name="XRefCopy122Row" localSheetId="3" hidden="1">#REF!</definedName>
    <definedName name="XRefCopy122Row" hidden="1">#REF!</definedName>
    <definedName name="XRefCopy123" hidden="1">#REF!</definedName>
    <definedName name="XRefCopy123Row" localSheetId="3" hidden="1">#REF!</definedName>
    <definedName name="XRefCopy123Row" hidden="1">#REF!</definedName>
    <definedName name="XRefCopy124" hidden="1">#REF!</definedName>
    <definedName name="XRefCopy124Row" localSheetId="3" hidden="1">#REF!</definedName>
    <definedName name="XRefCopy124Row" hidden="1">#REF!</definedName>
    <definedName name="XRefCopy125" hidden="1">#REF!</definedName>
    <definedName name="XRefCopy125Row" localSheetId="3" hidden="1">#REF!</definedName>
    <definedName name="XRefCopy125Row" hidden="1">#REF!</definedName>
    <definedName name="XRefCopy126" hidden="1">#REF!</definedName>
    <definedName name="XRefCopy126Row" localSheetId="3" hidden="1">#REF!</definedName>
    <definedName name="XRefCopy126Row" hidden="1">#REF!</definedName>
    <definedName name="XRefCopy127" hidden="1">#REF!</definedName>
    <definedName name="XRefCopy127Row" localSheetId="3" hidden="1">#REF!</definedName>
    <definedName name="XRefCopy127Row" hidden="1">#REF!</definedName>
    <definedName name="XRefCopy128" hidden="1">#REF!</definedName>
    <definedName name="XRefCopy129" hidden="1">#REF!</definedName>
    <definedName name="XRefCopy129Row" localSheetId="3" hidden="1">#REF!</definedName>
    <definedName name="XRefCopy129Row" hidden="1">#REF!</definedName>
    <definedName name="XRefCopy12Row" localSheetId="3" hidden="1">#REF!</definedName>
    <definedName name="XRefCopy12Row" hidden="1">#REF!</definedName>
    <definedName name="XRefCopy13" localSheetId="3" hidden="1">#REF!</definedName>
    <definedName name="XRefCopy130" hidden="1">#REF!</definedName>
    <definedName name="XRefCopy130Row" localSheetId="3" hidden="1">#REF!</definedName>
    <definedName name="XRefCopy130Row" hidden="1">#REF!</definedName>
    <definedName name="XRefCopy131" hidden="1">#REF!</definedName>
    <definedName name="XRefCopy131Row" localSheetId="3" hidden="1">#REF!</definedName>
    <definedName name="XRefCopy131Row" hidden="1">#REF!</definedName>
    <definedName name="XRefCopy132" localSheetId="3" hidden="1">#REF!</definedName>
    <definedName name="XRefCopy132" hidden="1">#REF!</definedName>
    <definedName name="XRefCopy132Row" localSheetId="3" hidden="1">#REF!</definedName>
    <definedName name="XRefCopy132Row" hidden="1">#REF!</definedName>
    <definedName name="XRefCopy133" localSheetId="3" hidden="1">#REF!</definedName>
    <definedName name="XRefCopy133" hidden="1">#REF!</definedName>
    <definedName name="XRefCopy133Row" localSheetId="3" hidden="1">#REF!</definedName>
    <definedName name="XRefCopy133Row" hidden="1">#REF!</definedName>
    <definedName name="XRefCopy134" hidden="1">#REF!</definedName>
    <definedName name="XRefCopy134Row" localSheetId="3" hidden="1">#REF!</definedName>
    <definedName name="XRefCopy134Row" hidden="1">#REF!</definedName>
    <definedName name="XRefCopy135" hidden="1">#REF!</definedName>
    <definedName name="XRefCopy135Row" localSheetId="3" hidden="1">#REF!</definedName>
    <definedName name="XRefCopy135Row" hidden="1">#REF!</definedName>
    <definedName name="XRefCopy136" hidden="1">#REF!</definedName>
    <definedName name="XRefCopy136Row" localSheetId="3" hidden="1">#REF!</definedName>
    <definedName name="XRefCopy136Row" hidden="1">#REF!</definedName>
    <definedName name="XRefCopy137" hidden="1">#REF!</definedName>
    <definedName name="XRefCopy137Row" localSheetId="3" hidden="1">#REF!</definedName>
    <definedName name="XRefCopy137Row" hidden="1">#REF!</definedName>
    <definedName name="XRefCopy138" hidden="1">#REF!</definedName>
    <definedName name="XRefCopy138Row" localSheetId="3" hidden="1">#REF!</definedName>
    <definedName name="XRefCopy138Row" hidden="1">#REF!</definedName>
    <definedName name="XRefCopy139" hidden="1">#REF!</definedName>
    <definedName name="XRefCopy139Row" localSheetId="3" hidden="1">#REF!</definedName>
    <definedName name="XRefCopy139Row" hidden="1">#REF!</definedName>
    <definedName name="XRefCopy13Row" localSheetId="3" hidden="1">#REF!</definedName>
    <definedName name="XRefCopy13Row" hidden="1">#REF!</definedName>
    <definedName name="XRefCopy140" hidden="1">#REF!</definedName>
    <definedName name="XRefCopy140Row" localSheetId="3" hidden="1">#REF!</definedName>
    <definedName name="XRefCopy140Row" hidden="1">#REF!</definedName>
    <definedName name="XRefCopy141Row" localSheetId="3" hidden="1">#REF!</definedName>
    <definedName name="XRefCopy141Row" hidden="1">#REF!</definedName>
    <definedName name="XRefCopy142" localSheetId="3" hidden="1">#REF!</definedName>
    <definedName name="XRefCopy142Row" localSheetId="3" hidden="1">#REF!</definedName>
    <definedName name="XRefCopy142Row" hidden="1">#REF!</definedName>
    <definedName name="XRefCopy143" localSheetId="3" hidden="1">#REF!</definedName>
    <definedName name="XRefCopy143Row" localSheetId="3" hidden="1">#REF!</definedName>
    <definedName name="XRefCopy143Row" hidden="1">#REF!</definedName>
    <definedName name="XRefCopy144Row" localSheetId="3" hidden="1">#REF!</definedName>
    <definedName name="XRefCopy144Row" hidden="1">#REF!</definedName>
    <definedName name="XRefCopy145Row" localSheetId="3" hidden="1">#REF!</definedName>
    <definedName name="XRefCopy145Row" hidden="1">#REF!</definedName>
    <definedName name="XRefCopy146" localSheetId="3" hidden="1">#REF!</definedName>
    <definedName name="XRefCopy146Row" localSheetId="3" hidden="1">#REF!</definedName>
    <definedName name="XRefCopy146Row" hidden="1">#REF!</definedName>
    <definedName name="XRefCopy147" localSheetId="3" hidden="1">#REF!</definedName>
    <definedName name="XRefCopy147Row" localSheetId="3" hidden="1">#REF!</definedName>
    <definedName name="XRefCopy147Row" hidden="1">#REF!</definedName>
    <definedName name="XRefCopy148" localSheetId="3" hidden="1">#REF!</definedName>
    <definedName name="XRefCopy148Row" localSheetId="3" hidden="1">#REF!</definedName>
    <definedName name="XRefCopy148Row" hidden="1">#REF!</definedName>
    <definedName name="XRefCopy149" localSheetId="3" hidden="1">#REF!</definedName>
    <definedName name="XRefCopy149" hidden="1">#REF!</definedName>
    <definedName name="XRefCopy149Row" localSheetId="3" hidden="1">#REF!</definedName>
    <definedName name="XRefCopy149Row" hidden="1">#REF!</definedName>
    <definedName name="XRefCopy14Row" hidden="1">#REF!</definedName>
    <definedName name="XRefCopy150" localSheetId="3" hidden="1">#REF!</definedName>
    <definedName name="XRefCopy150" hidden="1">#REF!</definedName>
    <definedName name="XRefCopy150Row" localSheetId="3" hidden="1">#REF!</definedName>
    <definedName name="XRefCopy150Row" hidden="1">#REF!</definedName>
    <definedName name="XRefCopy151" localSheetId="3" hidden="1">#REF!</definedName>
    <definedName name="XRefCopy151" hidden="1">#REF!</definedName>
    <definedName name="XRefCopy151Row" localSheetId="3" hidden="1">#REF!</definedName>
    <definedName name="XRefCopy151Row" hidden="1">#REF!</definedName>
    <definedName name="XRefCopy152" localSheetId="3" hidden="1">#REF!</definedName>
    <definedName name="XRefCopy152" hidden="1">#REF!</definedName>
    <definedName name="XRefCopy152Row" localSheetId="3" hidden="1">#REF!</definedName>
    <definedName name="XRefCopy152Row" hidden="1">#REF!</definedName>
    <definedName name="XRefCopy153" localSheetId="3" hidden="1">#REF!</definedName>
    <definedName name="XRefCopy153" hidden="1">#REF!</definedName>
    <definedName name="XRefCopy153Row" localSheetId="3" hidden="1">#REF!</definedName>
    <definedName name="XRefCopy153Row" hidden="1">#REF!</definedName>
    <definedName name="XRefCopy154" localSheetId="3" hidden="1">#REF!</definedName>
    <definedName name="XRefCopy154" hidden="1">#REF!</definedName>
    <definedName name="XRefCopy154Row" localSheetId="3" hidden="1">#REF!</definedName>
    <definedName name="XRefCopy154Row" hidden="1">#REF!</definedName>
    <definedName name="XRefCopy155" localSheetId="3" hidden="1">#REF!</definedName>
    <definedName name="XRefCopy155" hidden="1">#REF!</definedName>
    <definedName name="XRefCopy155Row" localSheetId="3" hidden="1">#REF!</definedName>
    <definedName name="XRefCopy155Row" hidden="1">#REF!</definedName>
    <definedName name="XRefCopy156" localSheetId="3" hidden="1">#REF!</definedName>
    <definedName name="XRefCopy156" hidden="1">#REF!</definedName>
    <definedName name="XRefCopy156Row" localSheetId="3" hidden="1">#REF!</definedName>
    <definedName name="XRefCopy156Row" hidden="1">#REF!</definedName>
    <definedName name="XRefCopy157" localSheetId="3" hidden="1">#REF!</definedName>
    <definedName name="XRefCopy157" hidden="1">#REF!</definedName>
    <definedName name="XRefCopy157Row" localSheetId="3" hidden="1">#REF!</definedName>
    <definedName name="XRefCopy157Row" hidden="1">#REF!</definedName>
    <definedName name="XRefCopy158" localSheetId="3" hidden="1">#REF!</definedName>
    <definedName name="XRefCopy158" hidden="1">#REF!</definedName>
    <definedName name="XRefCopy158Row" localSheetId="3" hidden="1">#REF!</definedName>
    <definedName name="XRefCopy158Row" hidden="1">#REF!</definedName>
    <definedName name="XRefCopy159" localSheetId="3" hidden="1">#REF!</definedName>
    <definedName name="XRefCopy159" hidden="1">#REF!</definedName>
    <definedName name="XRefCopy159Row" localSheetId="3" hidden="1">#REF!</definedName>
    <definedName name="XRefCopy159Row" hidden="1">#REF!</definedName>
    <definedName name="XRefCopy15Row" localSheetId="3" hidden="1">#REF!</definedName>
    <definedName name="XRefCopy160" localSheetId="3" hidden="1">#REF!</definedName>
    <definedName name="XRefCopy160" hidden="1">#REF!</definedName>
    <definedName name="XRefCopy160Row" localSheetId="3" hidden="1">#REF!</definedName>
    <definedName name="XRefCopy160Row" hidden="1">#REF!</definedName>
    <definedName name="XRefCopy161" localSheetId="3" hidden="1">#REF!</definedName>
    <definedName name="XRefCopy161" hidden="1">#REF!</definedName>
    <definedName name="XRefCopy161Row" localSheetId="3" hidden="1">#REF!</definedName>
    <definedName name="XRefCopy161Row" hidden="1">#REF!</definedName>
    <definedName name="XRefCopy162" localSheetId="3" hidden="1">#REF!</definedName>
    <definedName name="XRefCopy162" hidden="1">#REF!</definedName>
    <definedName name="XRefCopy162Row" localSheetId="3" hidden="1">#REF!</definedName>
    <definedName name="XRefCopy162Row" hidden="1">#REF!</definedName>
    <definedName name="XRefCopy163" localSheetId="3" hidden="1">#REF!</definedName>
    <definedName name="XRefCopy163" hidden="1">#REF!</definedName>
    <definedName name="XRefCopy163Row" localSheetId="3" hidden="1">#REF!</definedName>
    <definedName name="XRefCopy163Row" hidden="1">#REF!</definedName>
    <definedName name="XRefCopy164" localSheetId="3" hidden="1">#REF!</definedName>
    <definedName name="XRefCopy164" hidden="1">#REF!</definedName>
    <definedName name="XRefCopy164Row" localSheetId="3" hidden="1">#REF!</definedName>
    <definedName name="XRefCopy164Row" hidden="1">#REF!</definedName>
    <definedName name="XRefCopy165" localSheetId="3" hidden="1">#REF!</definedName>
    <definedName name="XRefCopy165" hidden="1">#REF!</definedName>
    <definedName name="XRefCopy165Row" hidden="1">#REF!</definedName>
    <definedName name="XRefCopy166" localSheetId="3" hidden="1">#REF!</definedName>
    <definedName name="XRefCopy166" hidden="1">#REF!</definedName>
    <definedName name="XRefCopy166Row" hidden="1">#REF!</definedName>
    <definedName name="XRefCopy167" localSheetId="3"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3"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3"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3"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3" hidden="1">#REF!</definedName>
    <definedName name="XRefCopy19Row" hidden="1">#REF!</definedName>
    <definedName name="XRefCopy1Row" localSheetId="3" hidden="1">#REF!</definedName>
    <definedName name="XRefCopy1Row" hidden="1">#REF!</definedName>
    <definedName name="XRefCopy2" localSheetId="3" hidden="1">#REF!</definedName>
    <definedName name="XRefCopy2" hidden="1">#REF!</definedName>
    <definedName name="XRefCopy20" localSheetId="3"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3"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3"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3"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3"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3"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3"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3"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3"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3"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3" hidden="1">#REF!</definedName>
    <definedName name="XRefCopy29Row" hidden="1">#REF!</definedName>
    <definedName name="XRefCopy2Row" localSheetId="3" hidden="1">#REF!</definedName>
    <definedName name="XRefCopy2Row" hidden="1">#REF!</definedName>
    <definedName name="XRefCopy30Row" localSheetId="3" hidden="1">#REF!</definedName>
    <definedName name="XRefCopy30Row" hidden="1">#REF!</definedName>
    <definedName name="XRefCopy31Row" localSheetId="3" hidden="1">#REF!</definedName>
    <definedName name="XRefCopy31Row" hidden="1">#REF!</definedName>
    <definedName name="XRefCopy32Row" localSheetId="3" hidden="1">#REF!</definedName>
    <definedName name="XRefCopy32Row" hidden="1">#REF!</definedName>
    <definedName name="XRefCopy33Row" localSheetId="3" hidden="1">#REF!</definedName>
    <definedName name="XRefCopy33Row" hidden="1">#REF!</definedName>
    <definedName name="XRefCopy34Row" localSheetId="3" hidden="1">#REF!</definedName>
    <definedName name="XRefCopy34Row" hidden="1">#REF!</definedName>
    <definedName name="XRefCopy35Row" localSheetId="3" hidden="1">#REF!</definedName>
    <definedName name="XRefCopy35Row" hidden="1">#REF!</definedName>
    <definedName name="XRefCopy36Row" localSheetId="3" hidden="1">#REF!</definedName>
    <definedName name="XRefCopy36Row" hidden="1">#REF!</definedName>
    <definedName name="XRefCopy37Row" localSheetId="3" hidden="1">#REF!</definedName>
    <definedName name="XRefCopy37Row" hidden="1">#REF!</definedName>
    <definedName name="XRefCopy38Row" localSheetId="3" hidden="1">#REF!</definedName>
    <definedName name="XRefCopy38Row" hidden="1">#REF!</definedName>
    <definedName name="XRefCopy39Row" localSheetId="3" hidden="1">#REF!</definedName>
    <definedName name="XRefCopy39Row" hidden="1">#REF!</definedName>
    <definedName name="XRefCopy3Row" localSheetId="3" hidden="1">#REF!</definedName>
    <definedName name="XRefCopy40Row" localSheetId="3" hidden="1">#REF!</definedName>
    <definedName name="XRefCopy40Row" hidden="1">#REF!</definedName>
    <definedName name="XRefCopy41Row" localSheetId="3" hidden="1">#REF!</definedName>
    <definedName name="XRefCopy41Row" hidden="1">#REF!</definedName>
    <definedName name="XRefCopy42Row" localSheetId="3" hidden="1">#REF!</definedName>
    <definedName name="XRefCopy42Row" hidden="1">#REF!</definedName>
    <definedName name="XRefCopy43Row" localSheetId="3" hidden="1">#REF!</definedName>
    <definedName name="XRefCopy43Row" hidden="1">#REF!</definedName>
    <definedName name="XRefCopy44Row" localSheetId="3" hidden="1">#REF!</definedName>
    <definedName name="XRefCopy44Row" hidden="1">#REF!</definedName>
    <definedName name="XRefCopy45Row" localSheetId="3" hidden="1">#REF!</definedName>
    <definedName name="XRefCopy45Row" hidden="1">#REF!</definedName>
    <definedName name="XRefCopy46Row" localSheetId="3" hidden="1">#REF!</definedName>
    <definedName name="XRefCopy46Row" hidden="1">#REF!</definedName>
    <definedName name="XRefCopy47Row" localSheetId="3" hidden="1">#REF!</definedName>
    <definedName name="XRefCopy47Row" hidden="1">#REF!</definedName>
    <definedName name="XRefCopy48Row" localSheetId="3" hidden="1">#REF!</definedName>
    <definedName name="XRefCopy48Row" hidden="1">#REF!</definedName>
    <definedName name="XRefCopy49Row" localSheetId="3" hidden="1">#REF!</definedName>
    <definedName name="XRefCopy49Row" hidden="1">#REF!</definedName>
    <definedName name="XRefCopy4Row" localSheetId="3" hidden="1">#REF!</definedName>
    <definedName name="XRefCopy50Row" localSheetId="3" hidden="1">#REF!</definedName>
    <definedName name="XRefCopy50Row" hidden="1">#REF!</definedName>
    <definedName name="XRefCopy51Row" localSheetId="3" hidden="1">#REF!</definedName>
    <definedName name="XRefCopy51Row" hidden="1">#REF!</definedName>
    <definedName name="XRefCopy52Row" localSheetId="3" hidden="1">#REF!</definedName>
    <definedName name="XRefCopy52Row" hidden="1">#REF!</definedName>
    <definedName name="XRefCopy53" localSheetId="3" hidden="1">#REF!</definedName>
    <definedName name="XRefCopy53" hidden="1">#REF!</definedName>
    <definedName name="XRefCopy53Row" localSheetId="3" hidden="1">#REF!</definedName>
    <definedName name="XRefCopy53Row" hidden="1">#REF!</definedName>
    <definedName name="XRefCopy54" hidden="1">#REF!</definedName>
    <definedName name="XRefCopy54Row" localSheetId="3" hidden="1">#REF!</definedName>
    <definedName name="XRefCopy54Row" hidden="1">#REF!</definedName>
    <definedName name="XRefCopy55" hidden="1">#REF!</definedName>
    <definedName name="XRefCopy55Row" localSheetId="3" hidden="1">#REF!</definedName>
    <definedName name="XRefCopy55Row" hidden="1">#REF!</definedName>
    <definedName name="XRefCopy56" hidden="1">#REF!</definedName>
    <definedName name="XRefCopy56Row" localSheetId="3" hidden="1">#REF!</definedName>
    <definedName name="XRefCopy56Row" hidden="1">#REF!</definedName>
    <definedName name="XRefCopy57" hidden="1">#REF!</definedName>
    <definedName name="XRefCopy57Row" localSheetId="3" hidden="1">#REF!</definedName>
    <definedName name="XRefCopy57Row" hidden="1">#REF!</definedName>
    <definedName name="XRefCopy58" hidden="1">#REF!</definedName>
    <definedName name="XRefCopy58Row" localSheetId="3" hidden="1">#REF!</definedName>
    <definedName name="XRefCopy58Row" hidden="1">#REF!</definedName>
    <definedName name="XRefCopy59" hidden="1">#REF!</definedName>
    <definedName name="XRefCopy59Row" localSheetId="3" hidden="1">#REF!</definedName>
    <definedName name="XRefCopy59Row" hidden="1">#REF!</definedName>
    <definedName name="XRefCopy60" hidden="1">#REF!</definedName>
    <definedName name="XRefCopy60Row" localSheetId="3" hidden="1">#REF!</definedName>
    <definedName name="XRefCopy60Row" hidden="1">#REF!</definedName>
    <definedName name="XRefCopy61" hidden="1">#REF!</definedName>
    <definedName name="XRefCopy61Row" localSheetId="3" hidden="1">#REF!</definedName>
    <definedName name="XRefCopy61Row" hidden="1">#REF!</definedName>
    <definedName name="XRefCopy62" hidden="1">#REF!</definedName>
    <definedName name="XRefCopy62Row" localSheetId="3" hidden="1">#REF!</definedName>
    <definedName name="XRefCopy62Row" hidden="1">#REF!</definedName>
    <definedName name="XRefCopy63" hidden="1">#REF!</definedName>
    <definedName name="XRefCopy63Row" localSheetId="3" hidden="1">#REF!</definedName>
    <definedName name="XRefCopy63Row" hidden="1">#REF!</definedName>
    <definedName name="XRefCopy64" hidden="1">#REF!</definedName>
    <definedName name="XRefCopy64Row" localSheetId="3" hidden="1">#REF!</definedName>
    <definedName name="XRefCopy64Row" hidden="1">#REF!</definedName>
    <definedName name="XRefCopy65" hidden="1">#REF!</definedName>
    <definedName name="XRefCopy65Row" localSheetId="3" hidden="1">#REF!</definedName>
    <definedName name="XRefCopy65Row" hidden="1">#REF!</definedName>
    <definedName name="XRefCopy66" hidden="1">#REF!</definedName>
    <definedName name="XRefCopy66Row" localSheetId="3" hidden="1">#REF!</definedName>
    <definedName name="XRefCopy66Row" hidden="1">#REF!</definedName>
    <definedName name="XRefCopy67" hidden="1">#REF!</definedName>
    <definedName name="XRefCopy67Row" localSheetId="3" hidden="1">#REF!</definedName>
    <definedName name="XRefCopy67Row" hidden="1">#REF!</definedName>
    <definedName name="XRefCopy68" hidden="1">#REF!</definedName>
    <definedName name="XRefCopy68Row" localSheetId="3" hidden="1">#REF!</definedName>
    <definedName name="XRefCopy68Row" hidden="1">#REF!</definedName>
    <definedName name="XRefCopy69" hidden="1">#REF!</definedName>
    <definedName name="XRefCopy69Row" localSheetId="3" hidden="1">#REF!</definedName>
    <definedName name="XRefCopy69Row" hidden="1">#REF!</definedName>
    <definedName name="XRefCopy7" localSheetId="3" hidden="1">'Variación del Activo Neto'!#REF!</definedName>
    <definedName name="XRefCopy70" hidden="1">#REF!</definedName>
    <definedName name="XRefCopy70Row" localSheetId="3" hidden="1">#REF!</definedName>
    <definedName name="XRefCopy70Row" hidden="1">#REF!</definedName>
    <definedName name="XRefCopy71" hidden="1">#REF!</definedName>
    <definedName name="XRefCopy71Row" localSheetId="3" hidden="1">#REF!</definedName>
    <definedName name="XRefCopy71Row" hidden="1">#REF!</definedName>
    <definedName name="XRefCopy72" hidden="1">#REF!</definedName>
    <definedName name="XRefCopy72Row" localSheetId="3" hidden="1">#REF!</definedName>
    <definedName name="XRefCopy72Row" hidden="1">#REF!</definedName>
    <definedName name="XRefCopy73" hidden="1">#REF!</definedName>
    <definedName name="XRefCopy73Row" localSheetId="3" hidden="1">#REF!</definedName>
    <definedName name="XRefCopy73Row" hidden="1">#REF!</definedName>
    <definedName name="XRefCopy74" hidden="1">#REF!</definedName>
    <definedName name="XRefCopy74Row" localSheetId="3" hidden="1">#REF!</definedName>
    <definedName name="XRefCopy74Row" hidden="1">#REF!</definedName>
    <definedName name="XRefCopy75" localSheetId="3" hidden="1">'Variación del Activo Neto'!#REF!</definedName>
    <definedName name="XRefCopy75" hidden="1">#REF!</definedName>
    <definedName name="XRefCopy75Row" localSheetId="3" hidden="1">#REF!</definedName>
    <definedName name="XRefCopy75Row" hidden="1">#REF!</definedName>
    <definedName name="XRefCopy76" localSheetId="3" hidden="1">'Variación del Activo Neto'!#REF!</definedName>
    <definedName name="XRefCopy76" hidden="1">#REF!</definedName>
    <definedName name="XRefCopy76Row" localSheetId="3" hidden="1">#REF!</definedName>
    <definedName name="XRefCopy76Row" hidden="1">#REF!</definedName>
    <definedName name="XRefCopy77" hidden="1">#REF!</definedName>
    <definedName name="XRefCopy77Row" localSheetId="3" hidden="1">#REF!</definedName>
    <definedName name="XRefCopy77Row" hidden="1">#REF!</definedName>
    <definedName name="XRefCopy78" hidden="1">#REF!</definedName>
    <definedName name="XRefCopy78Row" localSheetId="3" hidden="1">#REF!</definedName>
    <definedName name="XRefCopy78Row" hidden="1">#REF!</definedName>
    <definedName name="XRefCopy79" hidden="1">#REF!</definedName>
    <definedName name="XRefCopy79Row" localSheetId="3" hidden="1">#REF!</definedName>
    <definedName name="XRefCopy79Row" hidden="1">#REF!</definedName>
    <definedName name="XRefCopy7Row" localSheetId="3" hidden="1">#REF!</definedName>
    <definedName name="XRefCopy7Row" hidden="1">#REF!</definedName>
    <definedName name="XRefCopy8" localSheetId="3" hidden="1">'Variación del Activo Neto'!#REF!</definedName>
    <definedName name="XRefCopy80Row" localSheetId="3" hidden="1">#REF!</definedName>
    <definedName name="XRefCopy80Row" hidden="1">#REF!</definedName>
    <definedName name="XRefCopy81Row" localSheetId="3" hidden="1">#REF!</definedName>
    <definedName name="XRefCopy81Row" hidden="1">#REF!</definedName>
    <definedName name="XRefCopy82Row" localSheetId="3" hidden="1">#REF!</definedName>
    <definedName name="XRefCopy82Row" hidden="1">#REF!</definedName>
    <definedName name="XRefCopy83Row" localSheetId="3" hidden="1">#REF!</definedName>
    <definedName name="XRefCopy83Row" hidden="1">#REF!</definedName>
    <definedName name="XRefCopy84Row" localSheetId="3" hidden="1">#REF!</definedName>
    <definedName name="XRefCopy84Row" hidden="1">#REF!</definedName>
    <definedName name="XRefCopy85" hidden="1">#REF!</definedName>
    <definedName name="XRefCopy85Row" localSheetId="3" hidden="1">#REF!</definedName>
    <definedName name="XRefCopy85Row" hidden="1">#REF!</definedName>
    <definedName name="XRefCopy86" hidden="1">#REF!</definedName>
    <definedName name="XRefCopy86Row" localSheetId="3" hidden="1">#REF!</definedName>
    <definedName name="XRefCopy86Row" hidden="1">#REF!</definedName>
    <definedName name="XRefCopy87" hidden="1">#REF!</definedName>
    <definedName name="XRefCopy87Row" localSheetId="3" hidden="1">#REF!</definedName>
    <definedName name="XRefCopy87Row" hidden="1">#REF!</definedName>
    <definedName name="XRefCopy88" hidden="1">#REF!</definedName>
    <definedName name="XRefCopy88Row" localSheetId="3" hidden="1">#REF!</definedName>
    <definedName name="XRefCopy88Row" hidden="1">#REF!</definedName>
    <definedName name="XRefCopy89" hidden="1">#REF!</definedName>
    <definedName name="XRefCopy89Row" localSheetId="3" hidden="1">#REF!</definedName>
    <definedName name="XRefCopy89Row" hidden="1">#REF!</definedName>
    <definedName name="XRefCopy8Row" localSheetId="3" hidden="1">#REF!</definedName>
    <definedName name="XRefCopy8Row" hidden="1">#REF!</definedName>
    <definedName name="XRefCopy9" localSheetId="3" hidden="1">'Variación del Activo Neto'!#REF!</definedName>
    <definedName name="XRefCopy90" hidden="1">#REF!</definedName>
    <definedName name="XRefCopy90Row" localSheetId="3" hidden="1">#REF!</definedName>
    <definedName name="XRefCopy90Row" hidden="1">#REF!</definedName>
    <definedName name="XRefCopy91" hidden="1">#REF!</definedName>
    <definedName name="XRefCopy91Row" localSheetId="3" hidden="1">#REF!</definedName>
    <definedName name="XRefCopy91Row" hidden="1">#REF!</definedName>
    <definedName name="XRefCopy92" localSheetId="3" hidden="1">#REF!</definedName>
    <definedName name="XRefCopy92" hidden="1">#REF!</definedName>
    <definedName name="XRefCopy92Row" localSheetId="3" hidden="1">#REF!</definedName>
    <definedName name="XRefCopy92Row" hidden="1">#REF!</definedName>
    <definedName name="XRefCopy93" localSheetId="3" hidden="1">#REF!</definedName>
    <definedName name="XRefCopy93" hidden="1">#REF!</definedName>
    <definedName name="XRefCopy93Row" localSheetId="3" hidden="1">#REF!</definedName>
    <definedName name="XRefCopy93Row" hidden="1">#REF!</definedName>
    <definedName name="XRefCopy94" localSheetId="3" hidden="1">#REF!</definedName>
    <definedName name="XRefCopy94" hidden="1">#REF!</definedName>
    <definedName name="XRefCopy94Row" localSheetId="3" hidden="1">#REF!</definedName>
    <definedName name="XRefCopy94Row" hidden="1">#REF!</definedName>
    <definedName name="XRefCopy95" hidden="1">#REF!</definedName>
    <definedName name="XRefCopy95Row" localSheetId="3" hidden="1">#REF!</definedName>
    <definedName name="XRefCopy95Row" hidden="1">#REF!</definedName>
    <definedName name="XRefCopy96" hidden="1">#REF!</definedName>
    <definedName name="XRefCopy96Row" localSheetId="3" hidden="1">#REF!</definedName>
    <definedName name="XRefCopy96Row" hidden="1">#REF!</definedName>
    <definedName name="XRefCopy97" hidden="1">#REF!</definedName>
    <definedName name="XRefCopy97Row" localSheetId="3" hidden="1">#REF!</definedName>
    <definedName name="XRefCopy97Row" hidden="1">#REF!</definedName>
    <definedName name="XRefCopy98" hidden="1">#REF!</definedName>
    <definedName name="XRefCopy98Row" localSheetId="3" hidden="1">#REF!</definedName>
    <definedName name="XRefCopy98Row" hidden="1">#REF!</definedName>
    <definedName name="XRefCopy99" hidden="1">#REF!</definedName>
    <definedName name="XRefCopy99Row" localSheetId="3" hidden="1">#REF!</definedName>
    <definedName name="XRefCopy99Row" hidden="1">#REF!</definedName>
    <definedName name="XRefCopy9Row" localSheetId="3" hidden="1">#REF!</definedName>
    <definedName name="XRefCopy9Row" hidden="1">#REF!</definedName>
    <definedName name="XRefCopyRangeCount" localSheetId="3" hidden="1">76</definedName>
    <definedName name="XRefCopyRangeCount" hidden="1">4</definedName>
    <definedName name="XRefPaste1" hidden="1">#REF!</definedName>
    <definedName name="XRefPaste10" hidden="1">#REF!</definedName>
    <definedName name="XRefPaste100" localSheetId="3" hidden="1">#REF!</definedName>
    <definedName name="XRefPaste100" hidden="1">#REF!</definedName>
    <definedName name="XRefPaste100Row" localSheetId="3" hidden="1">#REF!</definedName>
    <definedName name="XRefPaste100Row" hidden="1">#REF!</definedName>
    <definedName name="XRefPaste101" localSheetId="3" hidden="1">#REF!</definedName>
    <definedName name="XRefPaste101" hidden="1">#REF!</definedName>
    <definedName name="XRefPaste101Row" localSheetId="3" hidden="1">#REF!</definedName>
    <definedName name="XRefPaste101Row" hidden="1">#REF!</definedName>
    <definedName name="XRefPaste102" localSheetId="3" hidden="1">#REF!</definedName>
    <definedName name="XRefPaste102" hidden="1">#REF!</definedName>
    <definedName name="XRefPaste102Row" localSheetId="3" hidden="1">#REF!</definedName>
    <definedName name="XRefPaste102Row" hidden="1">#REF!</definedName>
    <definedName name="XRefPaste103" localSheetId="3" hidden="1">#REF!</definedName>
    <definedName name="XRefPaste103" hidden="1">#REF!</definedName>
    <definedName name="XRefPaste103Row" localSheetId="3" hidden="1">#REF!</definedName>
    <definedName name="XRefPaste103Row" hidden="1">#REF!</definedName>
    <definedName name="XRefPaste104" localSheetId="3" hidden="1">#REF!</definedName>
    <definedName name="XRefPaste104" hidden="1">#REF!</definedName>
    <definedName name="XRefPaste104Row" localSheetId="3" hidden="1">#REF!</definedName>
    <definedName name="XRefPaste104Row" hidden="1">#REF!</definedName>
    <definedName name="XRefPaste105" localSheetId="3" hidden="1">#REF!</definedName>
    <definedName name="XRefPaste105" hidden="1">#REF!</definedName>
    <definedName name="XRefPaste105Row" localSheetId="3" hidden="1">#REF!</definedName>
    <definedName name="XRefPaste105Row" hidden="1">#REF!</definedName>
    <definedName name="XRefPaste106" localSheetId="3" hidden="1">#REF!</definedName>
    <definedName name="XRefPaste106" hidden="1">#REF!</definedName>
    <definedName name="XRefPaste106Row" localSheetId="3" hidden="1">#REF!</definedName>
    <definedName name="XRefPaste106Row" hidden="1">#REF!</definedName>
    <definedName name="XRefPaste107" localSheetId="3" hidden="1">#REF!</definedName>
    <definedName name="XRefPaste107" hidden="1">#REF!</definedName>
    <definedName name="XRefPaste107Row" localSheetId="3" hidden="1">#REF!</definedName>
    <definedName name="XRefPaste107Row" hidden="1">#REF!</definedName>
    <definedName name="XRefPaste108" localSheetId="3" hidden="1">#REF!</definedName>
    <definedName name="XRefPaste108" hidden="1">#REF!</definedName>
    <definedName name="XRefPaste108Row" localSheetId="3" hidden="1">#REF!</definedName>
    <definedName name="XRefPaste108Row" hidden="1">#REF!</definedName>
    <definedName name="XRefPaste109" localSheetId="3" hidden="1">#REF!</definedName>
    <definedName name="XRefPaste109" hidden="1">#REF!</definedName>
    <definedName name="XRefPaste109Row" localSheetId="3" hidden="1">#REF!</definedName>
    <definedName name="XRefPaste109Row" hidden="1">#REF!</definedName>
    <definedName name="XRefPaste10Row" localSheetId="3" hidden="1">#REF!</definedName>
    <definedName name="XRefPaste10Row" hidden="1">#REF!</definedName>
    <definedName name="XRefPaste11" hidden="1">#REF!</definedName>
    <definedName name="XRefPaste110" localSheetId="3" hidden="1">#REF!</definedName>
    <definedName name="XRefPaste110" hidden="1">#REF!</definedName>
    <definedName name="XRefPaste110Row" localSheetId="3" hidden="1">#REF!</definedName>
    <definedName name="XRefPaste110Row" hidden="1">#REF!</definedName>
    <definedName name="XRefPaste111" localSheetId="3" hidden="1">#REF!</definedName>
    <definedName name="XRefPaste111" hidden="1">#REF!</definedName>
    <definedName name="XRefPaste111Row" localSheetId="3" hidden="1">#REF!</definedName>
    <definedName name="XRefPaste111Row" hidden="1">#REF!</definedName>
    <definedName name="XRefPaste112" localSheetId="3" hidden="1">#REF!</definedName>
    <definedName name="XRefPaste112" hidden="1">#REF!</definedName>
    <definedName name="XRefPaste112Row" localSheetId="3" hidden="1">#REF!</definedName>
    <definedName name="XRefPaste112Row" hidden="1">#REF!</definedName>
    <definedName name="XRefPaste113" localSheetId="3" hidden="1">#REF!</definedName>
    <definedName name="XRefPaste113" hidden="1">#REF!</definedName>
    <definedName name="XRefPaste113Row" localSheetId="3" hidden="1">#REF!</definedName>
    <definedName name="XRefPaste113Row" hidden="1">#REF!</definedName>
    <definedName name="XRefPaste114" localSheetId="3" hidden="1">#REF!</definedName>
    <definedName name="XRefPaste114" hidden="1">#REF!</definedName>
    <definedName name="XRefPaste114Row" localSheetId="3" hidden="1">#REF!</definedName>
    <definedName name="XRefPaste114Row" hidden="1">#REF!</definedName>
    <definedName name="XRefPaste115" localSheetId="3" hidden="1">#REF!</definedName>
    <definedName name="XRefPaste115" hidden="1">#REF!</definedName>
    <definedName name="XRefPaste115Row" localSheetId="3" hidden="1">#REF!</definedName>
    <definedName name="XRefPaste115Row" hidden="1">#REF!</definedName>
    <definedName name="XRefPaste116" localSheetId="3" hidden="1">#REF!</definedName>
    <definedName name="XRefPaste116" hidden="1">#REF!</definedName>
    <definedName name="XRefPaste116Row" localSheetId="3" hidden="1">#REF!</definedName>
    <definedName name="XRefPaste116Row" hidden="1">#REF!</definedName>
    <definedName name="XRefPaste117" localSheetId="3" hidden="1">#REF!</definedName>
    <definedName name="XRefPaste117" hidden="1">#REF!</definedName>
    <definedName name="XRefPaste117Row" localSheetId="3" hidden="1">#REF!</definedName>
    <definedName name="XRefPaste117Row" hidden="1">#REF!</definedName>
    <definedName name="XRefPaste118" localSheetId="3" hidden="1">#REF!</definedName>
    <definedName name="XRefPaste118" hidden="1">#REF!</definedName>
    <definedName name="XRefPaste118Row" localSheetId="3" hidden="1">#REF!</definedName>
    <definedName name="XRefPaste118Row" hidden="1">#REF!</definedName>
    <definedName name="XRefPaste119" localSheetId="3" hidden="1">#REF!</definedName>
    <definedName name="XRefPaste119" hidden="1">#REF!</definedName>
    <definedName name="XRefPaste119Row" localSheetId="3" hidden="1">#REF!</definedName>
    <definedName name="XRefPaste119Row" hidden="1">#REF!</definedName>
    <definedName name="XRefPaste11Row" localSheetId="3" hidden="1">#REF!</definedName>
    <definedName name="XRefPaste11Row" hidden="1">#REF!</definedName>
    <definedName name="XRefPaste12" localSheetId="3" hidden="1">#REF!</definedName>
    <definedName name="XRefPaste12" hidden="1">#REF!</definedName>
    <definedName name="XRefPaste120" localSheetId="3" hidden="1">#REF!</definedName>
    <definedName name="XRefPaste120" hidden="1">#REF!</definedName>
    <definedName name="XRefPaste120Row" localSheetId="3" hidden="1">#REF!</definedName>
    <definedName name="XRefPaste120Row" hidden="1">#REF!</definedName>
    <definedName name="XRefPaste121" localSheetId="3" hidden="1">#REF!</definedName>
    <definedName name="XRefPaste121" hidden="1">#REF!</definedName>
    <definedName name="XRefPaste121Row" localSheetId="3" hidden="1">#REF!</definedName>
    <definedName name="XRefPaste121Row" hidden="1">#REF!</definedName>
    <definedName name="XRefPaste122" localSheetId="3" hidden="1">#REF!</definedName>
    <definedName name="XRefPaste122" hidden="1">#REF!</definedName>
    <definedName name="XRefPaste122Row" localSheetId="3" hidden="1">#REF!</definedName>
    <definedName name="XRefPaste122Row" hidden="1">#REF!</definedName>
    <definedName name="XRefPaste123" localSheetId="3" hidden="1">#REF!</definedName>
    <definedName name="XRefPaste123" hidden="1">#REF!</definedName>
    <definedName name="XRefPaste123Row" localSheetId="3" hidden="1">#REF!</definedName>
    <definedName name="XRefPaste123Row" hidden="1">#REF!</definedName>
    <definedName name="XRefPaste124" localSheetId="3" hidden="1">#REF!</definedName>
    <definedName name="XRefPaste124" hidden="1">#REF!</definedName>
    <definedName name="XRefPaste124Row" localSheetId="3" hidden="1">#REF!</definedName>
    <definedName name="XRefPaste124Row" hidden="1">#REF!</definedName>
    <definedName name="XRefPaste125" localSheetId="3" hidden="1">#REF!</definedName>
    <definedName name="XRefPaste125" hidden="1">#REF!</definedName>
    <definedName name="XRefPaste125Row" localSheetId="3" hidden="1">#REF!</definedName>
    <definedName name="XRefPaste125Row" hidden="1">#REF!</definedName>
    <definedName name="XRefPaste126" localSheetId="3" hidden="1">#REF!</definedName>
    <definedName name="XRefPaste126" hidden="1">#REF!</definedName>
    <definedName name="XRefPaste126Row" localSheetId="3" hidden="1">#REF!</definedName>
    <definedName name="XRefPaste126Row" hidden="1">#REF!</definedName>
    <definedName name="XRefPaste127" localSheetId="3" hidden="1">#REF!</definedName>
    <definedName name="XRefPaste127" hidden="1">#REF!</definedName>
    <definedName name="XRefPaste127Row" localSheetId="3" hidden="1">#REF!</definedName>
    <definedName name="XRefPaste127Row" hidden="1">#REF!</definedName>
    <definedName name="XRefPaste128" localSheetId="3" hidden="1">#REF!</definedName>
    <definedName name="XRefPaste128" hidden="1">#REF!</definedName>
    <definedName name="XRefPaste128Row" localSheetId="3" hidden="1">#REF!</definedName>
    <definedName name="XRefPaste128Row" hidden="1">#REF!</definedName>
    <definedName name="XRefPaste129" localSheetId="3" hidden="1">#REF!</definedName>
    <definedName name="XRefPaste129" hidden="1">#REF!</definedName>
    <definedName name="XRefPaste129Row" localSheetId="3" hidden="1">#REF!</definedName>
    <definedName name="XRefPaste129Row" hidden="1">#REF!</definedName>
    <definedName name="XRefPaste12Row" localSheetId="3" hidden="1">#REF!</definedName>
    <definedName name="XRefPaste12Row" hidden="1">#REF!</definedName>
    <definedName name="XRefPaste130" localSheetId="3" hidden="1">#REF!</definedName>
    <definedName name="XRefPaste130" hidden="1">#REF!</definedName>
    <definedName name="XRefPaste130Row" localSheetId="3" hidden="1">#REF!</definedName>
    <definedName name="XRefPaste130Row" hidden="1">#REF!</definedName>
    <definedName name="XRefPaste131" localSheetId="3" hidden="1">#REF!</definedName>
    <definedName name="XRefPaste131" hidden="1">#REF!</definedName>
    <definedName name="XRefPaste131Row" localSheetId="3" hidden="1">#REF!</definedName>
    <definedName name="XRefPaste131Row" hidden="1">#REF!</definedName>
    <definedName name="XRefPaste132" localSheetId="3" hidden="1">#REF!</definedName>
    <definedName name="XRefPaste132" hidden="1">#REF!</definedName>
    <definedName name="XRefPaste132Row" localSheetId="3" hidden="1">#REF!</definedName>
    <definedName name="XRefPaste132Row" hidden="1">#REF!</definedName>
    <definedName name="XRefPaste133" localSheetId="3" hidden="1">#REF!</definedName>
    <definedName name="XRefPaste133" hidden="1">#REF!</definedName>
    <definedName name="XRefPaste133Row" localSheetId="3" hidden="1">#REF!</definedName>
    <definedName name="XRefPaste133Row" hidden="1">#REF!</definedName>
    <definedName name="XRefPaste134" localSheetId="3" hidden="1">#REF!</definedName>
    <definedName name="XRefPaste134" hidden="1">#REF!</definedName>
    <definedName name="XRefPaste134Row" localSheetId="3" hidden="1">#REF!</definedName>
    <definedName name="XRefPaste134Row" hidden="1">#REF!</definedName>
    <definedName name="XRefPaste135" localSheetId="3" hidden="1">#REF!</definedName>
    <definedName name="XRefPaste135" hidden="1">#REF!</definedName>
    <definedName name="XRefPaste135Row" localSheetId="3" hidden="1">#REF!</definedName>
    <definedName name="XRefPaste135Row" hidden="1">#REF!</definedName>
    <definedName name="XRefPaste136" localSheetId="3" hidden="1">#REF!</definedName>
    <definedName name="XRefPaste136" hidden="1">#REF!</definedName>
    <definedName name="XRefPaste136Row" localSheetId="3" hidden="1">#REF!</definedName>
    <definedName name="XRefPaste136Row" hidden="1">#REF!</definedName>
    <definedName name="XRefPaste137" localSheetId="3" hidden="1">#REF!</definedName>
    <definedName name="XRefPaste137" hidden="1">#REF!</definedName>
    <definedName name="XRefPaste137Row" localSheetId="3" hidden="1">#REF!</definedName>
    <definedName name="XRefPaste137Row" hidden="1">#REF!</definedName>
    <definedName name="XRefPaste138" localSheetId="3" hidden="1">#REF!</definedName>
    <definedName name="XRefPaste138" hidden="1">#REF!</definedName>
    <definedName name="XRefPaste138Row" localSheetId="3" hidden="1">#REF!</definedName>
    <definedName name="XRefPaste138Row" hidden="1">#REF!</definedName>
    <definedName name="XRefPaste139" localSheetId="3" hidden="1">#REF!</definedName>
    <definedName name="XRefPaste139" hidden="1">#REF!</definedName>
    <definedName name="XRefPaste139Row" localSheetId="3" hidden="1">#REF!</definedName>
    <definedName name="XRefPaste139Row" hidden="1">#REF!</definedName>
    <definedName name="XRefPaste13Row" localSheetId="3" hidden="1">#REF!</definedName>
    <definedName name="XRefPaste13Row" hidden="1">#REF!</definedName>
    <definedName name="XRefPaste14" localSheetId="3" hidden="1">#REF!</definedName>
    <definedName name="XRefPaste140" localSheetId="3" hidden="1">#REF!</definedName>
    <definedName name="XRefPaste140" hidden="1">#REF!</definedName>
    <definedName name="XRefPaste140Row" localSheetId="3" hidden="1">#REF!</definedName>
    <definedName name="XRefPaste140Row" hidden="1">#REF!</definedName>
    <definedName name="XRefPaste141" localSheetId="3" hidden="1">#REF!</definedName>
    <definedName name="XRefPaste141" hidden="1">#REF!</definedName>
    <definedName name="XRefPaste141Row" localSheetId="3" hidden="1">#REF!</definedName>
    <definedName name="XRefPaste141Row" hidden="1">#REF!</definedName>
    <definedName name="XRefPaste142" localSheetId="3" hidden="1">#REF!</definedName>
    <definedName name="XRefPaste142" hidden="1">#REF!</definedName>
    <definedName name="XRefPaste142Row" localSheetId="3" hidden="1">#REF!</definedName>
    <definedName name="XRefPaste142Row" hidden="1">#REF!</definedName>
    <definedName name="XRefPaste143" localSheetId="3" hidden="1">#REF!</definedName>
    <definedName name="XRefPaste143" hidden="1">#REF!</definedName>
    <definedName name="XRefPaste143Row" localSheetId="3" hidden="1">#REF!</definedName>
    <definedName name="XRefPaste143Row" hidden="1">#REF!</definedName>
    <definedName name="XRefPaste144" localSheetId="3" hidden="1">#REF!</definedName>
    <definedName name="XRefPaste144" hidden="1">#REF!</definedName>
    <definedName name="XRefPaste144Row" localSheetId="3" hidden="1">#REF!</definedName>
    <definedName name="XRefPaste144Row" hidden="1">#REF!</definedName>
    <definedName name="XRefPaste145" localSheetId="3" hidden="1">#REF!</definedName>
    <definedName name="XRefPaste145" hidden="1">#REF!</definedName>
    <definedName name="XRefPaste145Row" localSheetId="3" hidden="1">#REF!</definedName>
    <definedName name="XRefPaste145Row" hidden="1">#REF!</definedName>
    <definedName name="XRefPaste146" localSheetId="3" hidden="1">#REF!</definedName>
    <definedName name="XRefPaste146" hidden="1">#REF!</definedName>
    <definedName name="XRefPaste146Row" localSheetId="3" hidden="1">#REF!</definedName>
    <definedName name="XRefPaste146Row" hidden="1">#REF!</definedName>
    <definedName name="XRefPaste147" localSheetId="3" hidden="1">#REF!</definedName>
    <definedName name="XRefPaste147" hidden="1">#REF!</definedName>
    <definedName name="XRefPaste147Row" localSheetId="3" hidden="1">#REF!</definedName>
    <definedName name="XRefPaste147Row" hidden="1">#REF!</definedName>
    <definedName name="XRefPaste148" localSheetId="3" hidden="1">#REF!</definedName>
    <definedName name="XRefPaste148" hidden="1">#REF!</definedName>
    <definedName name="XRefPaste148Row" localSheetId="3" hidden="1">#REF!</definedName>
    <definedName name="XRefPaste148Row" hidden="1">#REF!</definedName>
    <definedName name="XRefPaste14Row" localSheetId="3" hidden="1">#REF!</definedName>
    <definedName name="XRefPaste14Row" hidden="1">#REF!</definedName>
    <definedName name="XRefPaste15" hidden="1">#REF!</definedName>
    <definedName name="XRefPaste15Row" localSheetId="3" hidden="1">#REF!</definedName>
    <definedName name="XRefPaste15Row" hidden="1">#REF!</definedName>
    <definedName name="XRefPaste16" hidden="1">#REF!</definedName>
    <definedName name="XRefPaste16Row" localSheetId="3" hidden="1">#REF!</definedName>
    <definedName name="XRefPaste17" hidden="1">#REF!</definedName>
    <definedName name="XRefPaste17Row" localSheetId="3" hidden="1">#REF!</definedName>
    <definedName name="XRefPaste17Row" hidden="1">#REF!</definedName>
    <definedName name="XRefPaste18" localSheetId="3" hidden="1">'Variación del Activo Neto'!#REF!</definedName>
    <definedName name="XRefPaste18" hidden="1">#REF!</definedName>
    <definedName name="XRefPaste18Row" localSheetId="3" hidden="1">#REF!</definedName>
    <definedName name="XRefPaste18Row" hidden="1">#REF!</definedName>
    <definedName name="XRefPaste19" localSheetId="3" hidden="1">#REF!</definedName>
    <definedName name="XRefPaste19" hidden="1">#REF!</definedName>
    <definedName name="XRefPaste19Row" localSheetId="3" hidden="1">#REF!</definedName>
    <definedName name="XRefPaste19Row" hidden="1">#REF!</definedName>
    <definedName name="XRefPaste1Row" localSheetId="3" hidden="1">#REF!</definedName>
    <definedName name="XRefPaste1Row" hidden="1">#REF!</definedName>
    <definedName name="XRefPaste20" localSheetId="3" hidden="1">#REF!</definedName>
    <definedName name="XRefPaste20" hidden="1">#REF!</definedName>
    <definedName name="XRefPaste20Row" localSheetId="3" hidden="1">#REF!</definedName>
    <definedName name="XRefPaste21" localSheetId="3" hidden="1">#REF!</definedName>
    <definedName name="XRefPaste21" hidden="1">#REF!</definedName>
    <definedName name="XRefPaste21Row" localSheetId="3" hidden="1">#REF!</definedName>
    <definedName name="XRefPaste21Row" hidden="1">#REF!</definedName>
    <definedName name="XRefPaste22" localSheetId="3" hidden="1">#REF!</definedName>
    <definedName name="XRefPaste22" hidden="1">#REF!</definedName>
    <definedName name="XRefPaste22Row" localSheetId="3" hidden="1">#REF!</definedName>
    <definedName name="XRefPaste23" localSheetId="3" hidden="1">#REF!</definedName>
    <definedName name="XRefPaste23" hidden="1">#REF!</definedName>
    <definedName name="XRefPaste23Row" localSheetId="3" hidden="1">#REF!</definedName>
    <definedName name="XRefPaste24" localSheetId="3" hidden="1">#REF!</definedName>
    <definedName name="XRefPaste24" hidden="1">#REF!</definedName>
    <definedName name="XRefPaste24Row" localSheetId="3" hidden="1">#REF!</definedName>
    <definedName name="XRefPaste24Row" hidden="1">#REF!</definedName>
    <definedName name="XRefPaste25" localSheetId="3" hidden="1">#REF!</definedName>
    <definedName name="XRefPaste25" hidden="1">#REF!</definedName>
    <definedName name="XRefPaste25Row" localSheetId="3" hidden="1">#REF!</definedName>
    <definedName name="XRefPaste25Row" hidden="1">#REF!</definedName>
    <definedName name="XRefPaste26" localSheetId="3" hidden="1">#REF!</definedName>
    <definedName name="XRefPaste26" hidden="1">#REF!</definedName>
    <definedName name="XRefPaste26Row" localSheetId="3" hidden="1">#REF!</definedName>
    <definedName name="XRefPaste26Row" hidden="1">#REF!</definedName>
    <definedName name="XRefPaste27" localSheetId="3" hidden="1">#REF!</definedName>
    <definedName name="XRefPaste27" hidden="1">#REF!</definedName>
    <definedName name="XRefPaste27Row" localSheetId="3" hidden="1">#REF!</definedName>
    <definedName name="XRefPaste27Row" hidden="1">#REF!</definedName>
    <definedName name="XRefPaste28" localSheetId="3" hidden="1">#REF!</definedName>
    <definedName name="XRefPaste28" hidden="1">#REF!</definedName>
    <definedName name="XRefPaste28Row" localSheetId="3" hidden="1">#REF!</definedName>
    <definedName name="XRefPaste28Row" hidden="1">#REF!</definedName>
    <definedName name="XRefPaste29" localSheetId="3" hidden="1">#REF!</definedName>
    <definedName name="XRefPaste29" hidden="1">#REF!</definedName>
    <definedName name="XRefPaste29Row" localSheetId="3" hidden="1">#REF!</definedName>
    <definedName name="XRefPaste29Row" hidden="1">#REF!</definedName>
    <definedName name="XRefPaste2Row" localSheetId="3" hidden="1">#REF!</definedName>
    <definedName name="XRefPaste2Row" hidden="1">#REF!</definedName>
    <definedName name="XRefPaste30" localSheetId="3" hidden="1">#REF!</definedName>
    <definedName name="XRefPaste30" hidden="1">#REF!</definedName>
    <definedName name="XRefPaste30Row" localSheetId="3" hidden="1">#REF!</definedName>
    <definedName name="XRefPaste31" localSheetId="3" hidden="1">#REF!</definedName>
    <definedName name="XRefPaste31" hidden="1">#REF!</definedName>
    <definedName name="XRefPaste31Row" localSheetId="3" hidden="1">#REF!</definedName>
    <definedName name="XRefPaste32" localSheetId="3" hidden="1">#REF!</definedName>
    <definedName name="XRefPaste32" hidden="1">#REF!</definedName>
    <definedName name="XRefPaste32Row" localSheetId="3" hidden="1">#REF!</definedName>
    <definedName name="XRefPaste32Row" hidden="1">#REF!</definedName>
    <definedName name="XRefPaste33" hidden="1">#REF!</definedName>
    <definedName name="XRefPaste33Row" localSheetId="3" hidden="1">#REF!</definedName>
    <definedName name="XRefPaste33Row" hidden="1">#REF!</definedName>
    <definedName name="XRefPaste34" localSheetId="3" hidden="1">#REF!</definedName>
    <definedName name="XRefPaste34" hidden="1">#REF!</definedName>
    <definedName name="XRefPaste34Row" localSheetId="3" hidden="1">#REF!</definedName>
    <definedName name="XRefPaste34Row" hidden="1">#REF!</definedName>
    <definedName name="XRefPaste35" hidden="1">#REF!</definedName>
    <definedName name="XRefPaste35Row" localSheetId="3" hidden="1">#REF!</definedName>
    <definedName name="XRefPaste35Row" hidden="1">#REF!</definedName>
    <definedName name="XRefPaste36" localSheetId="3" hidden="1">#REF!</definedName>
    <definedName name="XRefPaste36" hidden="1">#REF!</definedName>
    <definedName name="XRefPaste36Row" localSheetId="3" hidden="1">#REF!</definedName>
    <definedName name="XRefPaste36Row" hidden="1">#REF!</definedName>
    <definedName name="XRefPaste37" localSheetId="3" hidden="1">#REF!</definedName>
    <definedName name="XRefPaste37" hidden="1">#REF!</definedName>
    <definedName name="XRefPaste37Row" localSheetId="3" hidden="1">#REF!</definedName>
    <definedName name="XRefPaste37Row" hidden="1">#REF!</definedName>
    <definedName name="XRefPaste38" localSheetId="3" hidden="1">#REF!</definedName>
    <definedName name="XRefPaste38" hidden="1">#REF!</definedName>
    <definedName name="XRefPaste38Row" localSheetId="3" hidden="1">#REF!</definedName>
    <definedName name="XRefPaste38Row" hidden="1">#REF!</definedName>
    <definedName name="XRefPaste39" localSheetId="3" hidden="1">#REF!</definedName>
    <definedName name="XRefPaste39" hidden="1">#REF!</definedName>
    <definedName name="XRefPaste39Row" localSheetId="3" hidden="1">#REF!</definedName>
    <definedName name="XRefPaste39Row" hidden="1">#REF!</definedName>
    <definedName name="XRefPaste3Row" localSheetId="3" hidden="1">#REF!</definedName>
    <definedName name="XRefPaste40" localSheetId="3" hidden="1">#REF!</definedName>
    <definedName name="XRefPaste40" hidden="1">#REF!</definedName>
    <definedName name="XRefPaste40Row" localSheetId="3" hidden="1">#REF!</definedName>
    <definedName name="XRefPaste40Row" hidden="1">#REF!</definedName>
    <definedName name="XRefPaste41" localSheetId="3" hidden="1">#REF!</definedName>
    <definedName name="XRefPaste41" hidden="1">#REF!</definedName>
    <definedName name="XRefPaste41Row" localSheetId="3" hidden="1">#REF!</definedName>
    <definedName name="XRefPaste41Row" hidden="1">#REF!</definedName>
    <definedName name="XRefPaste42" localSheetId="3" hidden="1">#REF!</definedName>
    <definedName name="XRefPaste42" hidden="1">#REF!</definedName>
    <definedName name="XRefPaste42Row" localSheetId="3" hidden="1">#REF!</definedName>
    <definedName name="XRefPaste42Row" hidden="1">#REF!</definedName>
    <definedName name="XRefPaste43" localSheetId="3" hidden="1">#REF!</definedName>
    <definedName name="XRefPaste43" hidden="1">#REF!</definedName>
    <definedName name="XRefPaste43Row" localSheetId="3" hidden="1">#REF!</definedName>
    <definedName name="XRefPaste43Row" hidden="1">#REF!</definedName>
    <definedName name="XRefPaste44" localSheetId="3" hidden="1">#REF!</definedName>
    <definedName name="XRefPaste44" hidden="1">#REF!</definedName>
    <definedName name="XRefPaste44Row" localSheetId="3" hidden="1">#REF!</definedName>
    <definedName name="XRefPaste44Row" hidden="1">#REF!</definedName>
    <definedName name="XRefPaste45" localSheetId="3" hidden="1">#REF!</definedName>
    <definedName name="XRefPaste45" hidden="1">#REF!</definedName>
    <definedName name="XRefPaste45Row" localSheetId="3" hidden="1">#REF!</definedName>
    <definedName name="XRefPaste45Row" hidden="1">#REF!</definedName>
    <definedName name="XRefPaste46" localSheetId="3" hidden="1">#REF!</definedName>
    <definedName name="XRefPaste46" hidden="1">#REF!</definedName>
    <definedName name="XRefPaste46Row" localSheetId="3" hidden="1">#REF!</definedName>
    <definedName name="XRefPaste46Row" hidden="1">#REF!</definedName>
    <definedName name="XRefPaste47" localSheetId="3" hidden="1">#REF!</definedName>
    <definedName name="XRefPaste47" hidden="1">#REF!</definedName>
    <definedName name="XRefPaste47Row" localSheetId="3" hidden="1">#REF!</definedName>
    <definedName name="XRefPaste47Row" hidden="1">#REF!</definedName>
    <definedName name="XRefPaste48" localSheetId="3" hidden="1">#REF!</definedName>
    <definedName name="XRefPaste48" hidden="1">#REF!</definedName>
    <definedName name="XRefPaste48Row" localSheetId="3" hidden="1">#REF!</definedName>
    <definedName name="XRefPaste48Row" hidden="1">#REF!</definedName>
    <definedName name="XRefPaste49" localSheetId="3" hidden="1">#REF!</definedName>
    <definedName name="XRefPaste49" hidden="1">#REF!</definedName>
    <definedName name="XRefPaste49Row" localSheetId="3" hidden="1">#REF!</definedName>
    <definedName name="XRefPaste49Row" hidden="1">#REF!</definedName>
    <definedName name="XRefPaste4Row" localSheetId="3" hidden="1">#REF!</definedName>
    <definedName name="XRefPaste4Row" hidden="1">#REF!</definedName>
    <definedName name="XRefPaste5" localSheetId="3" hidden="1">'Variación del Activo Neto'!#REF!</definedName>
    <definedName name="XRefPaste50" localSheetId="3" hidden="1">#REF!</definedName>
    <definedName name="XRefPaste50" hidden="1">#REF!</definedName>
    <definedName name="XRefPaste50Row" localSheetId="3" hidden="1">#REF!</definedName>
    <definedName name="XRefPaste50Row" hidden="1">#REF!</definedName>
    <definedName name="XRefPaste51" localSheetId="3" hidden="1">#REF!</definedName>
    <definedName name="XRefPaste51" hidden="1">#REF!</definedName>
    <definedName name="XRefPaste51Row" localSheetId="3" hidden="1">#REF!</definedName>
    <definedName name="XRefPaste51Row" hidden="1">#REF!</definedName>
    <definedName name="XRefPaste52" localSheetId="3" hidden="1">#REF!</definedName>
    <definedName name="XRefPaste52" hidden="1">#REF!</definedName>
    <definedName name="XRefPaste52Row" localSheetId="3" hidden="1">#REF!</definedName>
    <definedName name="XRefPaste52Row" hidden="1">#REF!</definedName>
    <definedName name="XRefPaste53" localSheetId="3" hidden="1">#REF!</definedName>
    <definedName name="XRefPaste53" hidden="1">#REF!</definedName>
    <definedName name="XRefPaste53Row" localSheetId="3" hidden="1">#REF!</definedName>
    <definedName name="XRefPaste53Row" hidden="1">#REF!</definedName>
    <definedName name="XRefPaste54" localSheetId="3" hidden="1">#REF!</definedName>
    <definedName name="XRefPaste54" hidden="1">#REF!</definedName>
    <definedName name="XRefPaste54Row" localSheetId="3" hidden="1">#REF!</definedName>
    <definedName name="XRefPaste54Row" hidden="1">#REF!</definedName>
    <definedName name="XRefPaste55" localSheetId="3" hidden="1">#REF!</definedName>
    <definedName name="XRefPaste55" hidden="1">#REF!</definedName>
    <definedName name="XRefPaste55Row" localSheetId="3" hidden="1">#REF!</definedName>
    <definedName name="XRefPaste55Row" hidden="1">#REF!</definedName>
    <definedName name="XRefPaste56" localSheetId="3" hidden="1">#REF!</definedName>
    <definedName name="XRefPaste56" hidden="1">#REF!</definedName>
    <definedName name="XRefPaste56Row" localSheetId="3" hidden="1">#REF!</definedName>
    <definedName name="XRefPaste56Row" hidden="1">#REF!</definedName>
    <definedName name="XRefPaste57" localSheetId="3" hidden="1">#REF!</definedName>
    <definedName name="XRefPaste57" hidden="1">#REF!</definedName>
    <definedName name="XRefPaste57Row" localSheetId="3" hidden="1">#REF!</definedName>
    <definedName name="XRefPaste57Row" hidden="1">#REF!</definedName>
    <definedName name="XRefPaste58" hidden="1">#REF!</definedName>
    <definedName name="XRefPaste58Row" localSheetId="3" hidden="1">#REF!</definedName>
    <definedName name="XRefPaste58Row" hidden="1">#REF!</definedName>
    <definedName name="XRefPaste59" hidden="1">#REF!</definedName>
    <definedName name="XRefPaste59Row" localSheetId="3" hidden="1">#REF!</definedName>
    <definedName name="XRefPaste59Row" hidden="1">#REF!</definedName>
    <definedName name="XRefPaste5Row" localSheetId="3" hidden="1">#REF!</definedName>
    <definedName name="XRefPaste5Row" hidden="1">#REF!</definedName>
    <definedName name="XRefPaste6" localSheetId="3" hidden="1">#REF!</definedName>
    <definedName name="XRefPaste60" hidden="1">#REF!</definedName>
    <definedName name="XRefPaste60Row" localSheetId="3" hidden="1">#REF!</definedName>
    <definedName name="XRefPaste60Row" hidden="1">#REF!</definedName>
    <definedName name="XRefPaste61" hidden="1">#REF!</definedName>
    <definedName name="XRefPaste61Row" localSheetId="3" hidden="1">#REF!</definedName>
    <definedName name="XRefPaste61Row" hidden="1">#REF!</definedName>
    <definedName name="XRefPaste62" hidden="1">#REF!</definedName>
    <definedName name="XRefPaste62Row" localSheetId="3" hidden="1">#REF!</definedName>
    <definedName name="XRefPaste62Row" hidden="1">#REF!</definedName>
    <definedName name="XRefPaste63" hidden="1">#REF!</definedName>
    <definedName name="XRefPaste63Row" localSheetId="3" hidden="1">#REF!</definedName>
    <definedName name="XRefPaste63Row" hidden="1">#REF!</definedName>
    <definedName name="XRefPaste64" localSheetId="3" hidden="1">#REF!</definedName>
    <definedName name="XRefPaste64" hidden="1">#REF!</definedName>
    <definedName name="XRefPaste64Row" localSheetId="3" hidden="1">#REF!</definedName>
    <definedName name="XRefPaste64Row" hidden="1">#REF!</definedName>
    <definedName name="XRefPaste65" hidden="1">#REF!</definedName>
    <definedName name="XRefPaste65Row" localSheetId="3" hidden="1">#REF!</definedName>
    <definedName name="XRefPaste65Row" hidden="1">#REF!</definedName>
    <definedName name="XRefPaste66" hidden="1">#REF!</definedName>
    <definedName name="XRefPaste66Row" localSheetId="3" hidden="1">#REF!</definedName>
    <definedName name="XRefPaste66Row" hidden="1">#REF!</definedName>
    <definedName name="XRefPaste67" localSheetId="3" hidden="1">#REF!</definedName>
    <definedName name="XRefPaste67" hidden="1">#REF!</definedName>
    <definedName name="XRefPaste67Row" localSheetId="3" hidden="1">#REF!</definedName>
    <definedName name="XRefPaste67Row" hidden="1">#REF!</definedName>
    <definedName name="XRefPaste68" hidden="1">#REF!</definedName>
    <definedName name="XRefPaste68Row" localSheetId="3" hidden="1">#REF!</definedName>
    <definedName name="XRefPaste68Row" hidden="1">#REF!</definedName>
    <definedName name="XRefPaste69" hidden="1">#REF!</definedName>
    <definedName name="XRefPaste69Row" localSheetId="3" hidden="1">#REF!</definedName>
    <definedName name="XRefPaste69Row" hidden="1">#REF!</definedName>
    <definedName name="XRefPaste6Row" localSheetId="3" hidden="1">#REF!</definedName>
    <definedName name="XRefPaste6Row" hidden="1">#REF!</definedName>
    <definedName name="XRefPaste7" localSheetId="3" hidden="1">#REF!</definedName>
    <definedName name="XRefPaste7" hidden="1">#REF!</definedName>
    <definedName name="XRefPaste70" hidden="1">#REF!</definedName>
    <definedName name="XRefPaste70Row" localSheetId="3" hidden="1">#REF!</definedName>
    <definedName name="XRefPaste70Row" hidden="1">#REF!</definedName>
    <definedName name="XRefPaste71" hidden="1">#REF!</definedName>
    <definedName name="XRefPaste71Row" localSheetId="3" hidden="1">#REF!</definedName>
    <definedName name="XRefPaste71Row" hidden="1">#REF!</definedName>
    <definedName name="XRefPaste72" localSheetId="3" hidden="1">#REF!</definedName>
    <definedName name="XRefPaste72" hidden="1">#REF!</definedName>
    <definedName name="XRefPaste72Row" localSheetId="3" hidden="1">#REF!</definedName>
    <definedName name="XRefPaste72Row" hidden="1">#REF!</definedName>
    <definedName name="XRefPaste73" localSheetId="3" hidden="1">#REF!</definedName>
    <definedName name="XRefPaste73" hidden="1">#REF!</definedName>
    <definedName name="XRefPaste73Row" localSheetId="3" hidden="1">#REF!</definedName>
    <definedName name="XRefPaste73Row" hidden="1">#REF!</definedName>
    <definedName name="XRefPaste74" localSheetId="3" hidden="1">#REF!</definedName>
    <definedName name="XRefPaste74" hidden="1">#REF!</definedName>
    <definedName name="XRefPaste74Row" localSheetId="3" hidden="1">#REF!</definedName>
    <definedName name="XRefPaste74Row" hidden="1">#REF!</definedName>
    <definedName name="XRefPaste75" localSheetId="3" hidden="1">#REF!</definedName>
    <definedName name="XRefPaste75" hidden="1">#REF!</definedName>
    <definedName name="XRefPaste75Row" localSheetId="3" hidden="1">#REF!</definedName>
    <definedName name="XRefPaste75Row" hidden="1">#REF!</definedName>
    <definedName name="XRefPaste76" localSheetId="3" hidden="1">#REF!</definedName>
    <definedName name="XRefPaste76" hidden="1">#REF!</definedName>
    <definedName name="XRefPaste76Row" localSheetId="3" hidden="1">#REF!</definedName>
    <definedName name="XRefPaste76Row" hidden="1">#REF!</definedName>
    <definedName name="XRefPaste77" localSheetId="3" hidden="1">#REF!</definedName>
    <definedName name="XRefPaste77" hidden="1">#REF!</definedName>
    <definedName name="XRefPaste77Row" localSheetId="3" hidden="1">#REF!</definedName>
    <definedName name="XRefPaste77Row" hidden="1">#REF!</definedName>
    <definedName name="XRefPaste78" localSheetId="3" hidden="1">#REF!</definedName>
    <definedName name="XRefPaste78" hidden="1">#REF!</definedName>
    <definedName name="XRefPaste78Row" localSheetId="3" hidden="1">#REF!</definedName>
    <definedName name="XRefPaste78Row" hidden="1">#REF!</definedName>
    <definedName name="XRefPaste79" localSheetId="3" hidden="1">#REF!</definedName>
    <definedName name="XRefPaste79" hidden="1">#REF!</definedName>
    <definedName name="XRefPaste79Row" localSheetId="3" hidden="1">#REF!</definedName>
    <definedName name="XRefPaste79Row" hidden="1">#REF!</definedName>
    <definedName name="XRefPaste7Row" localSheetId="3" hidden="1">#REF!</definedName>
    <definedName name="XRefPaste7Row" hidden="1">#REF!</definedName>
    <definedName name="XRefPaste8" localSheetId="3" hidden="1">#REF!</definedName>
    <definedName name="XRefPaste8" hidden="1">#REF!</definedName>
    <definedName name="XRefPaste80" localSheetId="3" hidden="1">#REF!</definedName>
    <definedName name="XRefPaste80" hidden="1">#REF!</definedName>
    <definedName name="XRefPaste80Row" localSheetId="3" hidden="1">#REF!</definedName>
    <definedName name="XRefPaste80Row" hidden="1">#REF!</definedName>
    <definedName name="XRefPaste81" localSheetId="3" hidden="1">#REF!</definedName>
    <definedName name="XRefPaste81" hidden="1">#REF!</definedName>
    <definedName name="XRefPaste81Row" localSheetId="3" hidden="1">#REF!</definedName>
    <definedName name="XRefPaste81Row" hidden="1">#REF!</definedName>
    <definedName name="XRefPaste82" localSheetId="3" hidden="1">#REF!</definedName>
    <definedName name="XRefPaste82" hidden="1">#REF!</definedName>
    <definedName name="XRefPaste82Row" localSheetId="3" hidden="1">#REF!</definedName>
    <definedName name="XRefPaste82Row" hidden="1">#REF!</definedName>
    <definedName name="XRefPaste83" localSheetId="3" hidden="1">#REF!</definedName>
    <definedName name="XRefPaste83" hidden="1">#REF!</definedName>
    <definedName name="XRefPaste83Row" localSheetId="3" hidden="1">#REF!</definedName>
    <definedName name="XRefPaste83Row" hidden="1">#REF!</definedName>
    <definedName name="XRefPaste84" localSheetId="3" hidden="1">#REF!</definedName>
    <definedName name="XRefPaste84" hidden="1">#REF!</definedName>
    <definedName name="XRefPaste84Row" localSheetId="3" hidden="1">#REF!</definedName>
    <definedName name="XRefPaste84Row" hidden="1">#REF!</definedName>
    <definedName name="XRefPaste85" localSheetId="3" hidden="1">#REF!</definedName>
    <definedName name="XRefPaste85" hidden="1">#REF!</definedName>
    <definedName name="XRefPaste85Row" localSheetId="3" hidden="1">#REF!</definedName>
    <definedName name="XRefPaste85Row" hidden="1">#REF!</definedName>
    <definedName name="XRefPaste86" localSheetId="3" hidden="1">#REF!</definedName>
    <definedName name="XRefPaste86" hidden="1">#REF!</definedName>
    <definedName name="XRefPaste86Row" localSheetId="3" hidden="1">#REF!</definedName>
    <definedName name="XRefPaste86Row" hidden="1">#REF!</definedName>
    <definedName name="XRefPaste87" localSheetId="3" hidden="1">#REF!</definedName>
    <definedName name="XRefPaste87" hidden="1">#REF!</definedName>
    <definedName name="XRefPaste87Row" localSheetId="3" hidden="1">#REF!</definedName>
    <definedName name="XRefPaste87Row" hidden="1">#REF!</definedName>
    <definedName name="XRefPaste88" localSheetId="3" hidden="1">#REF!</definedName>
    <definedName name="XRefPaste88" hidden="1">#REF!</definedName>
    <definedName name="XRefPaste88Row" localSheetId="3" hidden="1">#REF!</definedName>
    <definedName name="XRefPaste88Row" hidden="1">#REF!</definedName>
    <definedName name="XRefPaste89" localSheetId="3" hidden="1">#REF!</definedName>
    <definedName name="XRefPaste89" hidden="1">#REF!</definedName>
    <definedName name="XRefPaste89Row" localSheetId="3" hidden="1">#REF!</definedName>
    <definedName name="XRefPaste89Row" hidden="1">#REF!</definedName>
    <definedName name="XRefPaste8Row" localSheetId="3" hidden="1">#REF!</definedName>
    <definedName name="XRefPaste8Row" hidden="1">#REF!</definedName>
    <definedName name="XRefPaste9" hidden="1">#REF!</definedName>
    <definedName name="XRefPaste90" localSheetId="3" hidden="1">#REF!</definedName>
    <definedName name="XRefPaste90" hidden="1">#REF!</definedName>
    <definedName name="XRefPaste90Row" localSheetId="3" hidden="1">#REF!</definedName>
    <definedName name="XRefPaste90Row" hidden="1">#REF!</definedName>
    <definedName name="XRefPaste91" localSheetId="3" hidden="1">#REF!</definedName>
    <definedName name="XRefPaste91" hidden="1">#REF!</definedName>
    <definedName name="XRefPaste91Row" localSheetId="3" hidden="1">#REF!</definedName>
    <definedName name="XRefPaste91Row" hidden="1">#REF!</definedName>
    <definedName name="XRefPaste92" localSheetId="3" hidden="1">#REF!</definedName>
    <definedName name="XRefPaste92" hidden="1">#REF!</definedName>
    <definedName name="XRefPaste92Row" localSheetId="3" hidden="1">#REF!</definedName>
    <definedName name="XRefPaste92Row" hidden="1">#REF!</definedName>
    <definedName name="XRefPaste93" localSheetId="3" hidden="1">#REF!</definedName>
    <definedName name="XRefPaste93" hidden="1">#REF!</definedName>
    <definedName name="XRefPaste93Row" localSheetId="3" hidden="1">#REF!</definedName>
    <definedName name="XRefPaste93Row" hidden="1">#REF!</definedName>
    <definedName name="XRefPaste94" localSheetId="3" hidden="1">#REF!</definedName>
    <definedName name="XRefPaste94" hidden="1">#REF!</definedName>
    <definedName name="XRefPaste94Row" localSheetId="3" hidden="1">#REF!</definedName>
    <definedName name="XRefPaste94Row" hidden="1">#REF!</definedName>
    <definedName name="XRefPaste95" localSheetId="3" hidden="1">#REF!</definedName>
    <definedName name="XRefPaste95" hidden="1">#REF!</definedName>
    <definedName name="XRefPaste95Row" localSheetId="3" hidden="1">#REF!</definedName>
    <definedName name="XRefPaste95Row" hidden="1">#REF!</definedName>
    <definedName name="XRefPaste96" localSheetId="3" hidden="1">#REF!</definedName>
    <definedName name="XRefPaste96" hidden="1">#REF!</definedName>
    <definedName name="XRefPaste96Row" localSheetId="3" hidden="1">#REF!</definedName>
    <definedName name="XRefPaste96Row" hidden="1">#REF!</definedName>
    <definedName name="XRefPaste97" localSheetId="3" hidden="1">#REF!</definedName>
    <definedName name="XRefPaste97" hidden="1">#REF!</definedName>
    <definedName name="XRefPaste97Row" localSheetId="3" hidden="1">#REF!</definedName>
    <definedName name="XRefPaste97Row" hidden="1">#REF!</definedName>
    <definedName name="XRefPaste98" localSheetId="3" hidden="1">#REF!</definedName>
    <definedName name="XRefPaste98" hidden="1">#REF!</definedName>
    <definedName name="XRefPaste98Row" localSheetId="3" hidden="1">#REF!</definedName>
    <definedName name="XRefPaste98Row" hidden="1">#REF!</definedName>
    <definedName name="XRefPaste99" localSheetId="3" hidden="1">#REF!</definedName>
    <definedName name="XRefPaste99" hidden="1">#REF!</definedName>
    <definedName name="XRefPaste99Row" localSheetId="3" hidden="1">#REF!</definedName>
    <definedName name="XRefPaste99Row" hidden="1">#REF!</definedName>
    <definedName name="XRefPaste9Row" localSheetId="3" hidden="1">#REF!</definedName>
    <definedName name="XRefPaste9Row" hidden="1">#REF!</definedName>
    <definedName name="XRefPasteRangeCount" localSheetId="3" hidden="1">6</definedName>
    <definedName name="XRefPasteRangeCount" hidden="1">1</definedName>
    <definedName name="xx">#REF!</definedName>
    <definedName name="Z_5FCC9217_B3E9_4B91_A943_5F21728EBEE9_.wvu.PrintArea" localSheetId="1" hidden="1">'Activo Neto'!$A$6:$F$47</definedName>
    <definedName name="Z_5FCC9217_B3E9_4B91_A943_5F21728EBEE9_.wvu.PrintArea" localSheetId="2" hidden="1">'Estado de Ingresos y Egresos'!$A$6:$G$41</definedName>
    <definedName name="Z_5FCC9217_B3E9_4B91_A943_5F21728EBEE9_.wvu.PrintArea" localSheetId="4" hidden="1">'Flujos de Efectivo'!$A$7:$F$42</definedName>
    <definedName name="Z_5FCC9217_B3E9_4B91_A943_5F21728EBEE9_.wvu.PrintArea" localSheetId="5" hidden="1">'Notas Contables'!$C$8:$N$110</definedName>
    <definedName name="Z_5FCC9217_B3E9_4B91_A943_5F21728EBEE9_.wvu.PrintArea" localSheetId="3" hidden="1">'Variación del Activo Neto'!$B$7:$I$33</definedName>
    <definedName name="Z_5FCC9217_B3E9_4B91_A943_5F21728EBEE9_.wvu.Rows" localSheetId="4" hidden="1">'Flujos de Efectivo'!#REF!</definedName>
    <definedName name="Z_7015FC6D_0680_4B00_AA0E_B83DA1D0B666_.wvu.PrintArea" localSheetId="1" hidden="1">'Activo Neto'!$A$6:$F$47</definedName>
    <definedName name="Z_7015FC6D_0680_4B00_AA0E_B83DA1D0B666_.wvu.PrintArea" localSheetId="2" hidden="1">'Estado de Ingresos y Egresos'!$A$6:$G$41</definedName>
    <definedName name="Z_7015FC6D_0680_4B00_AA0E_B83DA1D0B666_.wvu.PrintArea" localSheetId="4" hidden="1">'Flujos de Efectivo'!$A$7:$F$42</definedName>
    <definedName name="Z_7015FC6D_0680_4B00_AA0E_B83DA1D0B666_.wvu.PrintArea" localSheetId="5" hidden="1">'Notas Contables'!$C$8:$N$110</definedName>
    <definedName name="Z_7015FC6D_0680_4B00_AA0E_B83DA1D0B666_.wvu.PrintArea" localSheetId="3" hidden="1">'Variación del Activo Neto'!$B$7:$I$33</definedName>
    <definedName name="Z_7015FC6D_0680_4B00_AA0E_B83DA1D0B666_.wvu.Rows" localSheetId="4" hidden="1">'Flujos de Efectivo'!#REF!</definedName>
    <definedName name="Z_970CBB53_F4B3_462F_AEFE_2BC403F5F0AD_.wvu.PrintArea" localSheetId="5" hidden="1">'Notas Contables'!$C$8:$N$110</definedName>
    <definedName name="Z_B9F63820_5C32_455A_BC9D_0BE84D6B0867_.wvu.PrintArea" localSheetId="1" hidden="1">'Activo Neto'!$A$6:$F$47</definedName>
    <definedName name="Z_B9F63820_5C32_455A_BC9D_0BE84D6B0867_.wvu.PrintArea" localSheetId="2" hidden="1">'Estado de Ingresos y Egresos'!$A$6:$G$41</definedName>
    <definedName name="Z_B9F63820_5C32_455A_BC9D_0BE84D6B0867_.wvu.PrintArea" localSheetId="4" hidden="1">'Flujos de Efectivo'!$A$7:$F$42</definedName>
    <definedName name="Z_B9F63820_5C32_455A_BC9D_0BE84D6B0867_.wvu.PrintArea" localSheetId="3" hidden="1">'Variación del Activo Neto'!$B$7:$I$33</definedName>
    <definedName name="Z_B9F63820_5C32_455A_BC9D_0BE84D6B0867_.wvu.Rows" localSheetId="4" hidden="1">'Flujos de Efectivo'!#REF!</definedName>
    <definedName name="Z_F3648BCD_1CED_4BBB_AE63_37BDB925883F_.wvu.PrintArea" localSheetId="1" hidden="1">'Activo Neto'!$A$6:$F$47</definedName>
    <definedName name="Z_F3648BCD_1CED_4BBB_AE63_37BDB925883F_.wvu.PrintArea" localSheetId="2" hidden="1">'Estado de Ingresos y Egresos'!$A$6:$G$41</definedName>
    <definedName name="Z_F3648BCD_1CED_4BBB_AE63_37BDB925883F_.wvu.PrintArea" localSheetId="4" hidden="1">'Flujos de Efectivo'!$A$7:$F$42</definedName>
    <definedName name="Z_F3648BCD_1CED_4BBB_AE63_37BDB925883F_.wvu.PrintArea" localSheetId="5" hidden="1">'Notas Contables'!$C$8:$N$110</definedName>
    <definedName name="Z_F3648BCD_1CED_4BBB_AE63_37BDB925883F_.wvu.PrintArea" localSheetId="3" hidden="1">'Variación del Activo Neto'!$B$7:$I$33</definedName>
    <definedName name="Z_F3648BCD_1CED_4BBB_AE63_37BDB925883F_.wvu.Rows" localSheetId="4" hidden="1">'Flujos de Efectivo'!#REF!</definedName>
    <definedName name="zdfd" localSheetId="5" hidden="1">#REF!</definedName>
    <definedName name="zdfd" hidden="1">#REF!</definedName>
  </definedNames>
  <calcPr calcId="191028"/>
  <customWorkbookViews>
    <customWorkbookView name="Dahiana Sanchez - Vista personalizada" guid="{F3648BCD-1CED-4BBB-AE63-37BDB925883F}" mergeInterval="0" personalView="1" maximized="1" xWindow="-9" yWindow="-9" windowWidth="1938" windowHeight="1048" tabRatio="954" activeSheetId="9"/>
    <customWorkbookView name="Shirley Vichini - Vista personalizada" guid="{5FCC9217-B3E9-4B91-A943-5F21728EBEE9}" mergeInterval="0" personalView="1" maximized="1" xWindow="-9" yWindow="-9" windowWidth="1938" windowHeight="1048" tabRatio="954" activeSheetId="9"/>
    <customWorkbookView name="Alejandro Otazú - Vista personalizada" guid="{7015FC6D-0680-4B00-AA0E-B83DA1D0B666}" mergeInterval="0" personalView="1" maximized="1" xWindow="-9" yWindow="-9" windowWidth="1938" windowHeight="1048" tabRatio="954" activeSheetId="9"/>
    <customWorkbookView name="Yohana Benitez - Vista personalizada" guid="{B9F63820-5C32-455A-BC9D-0BE84D6B0867}" mergeInterval="0" personalView="1" maximized="1" xWindow="-8" yWindow="-8" windowWidth="1382" windowHeight="744" tabRatio="954"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5" l="1"/>
  <c r="B10" i="5" l="1"/>
</calcChain>
</file>

<file path=xl/sharedStrings.xml><?xml version="1.0" encoding="utf-8"?>
<sst xmlns="http://schemas.openxmlformats.org/spreadsheetml/2006/main" count="2596" uniqueCount="291">
  <si>
    <t>ACTIVO</t>
  </si>
  <si>
    <t>Disponibilidades</t>
  </si>
  <si>
    <t>Inversiones</t>
  </si>
  <si>
    <t>PASIVO</t>
  </si>
  <si>
    <t>Comisiones a pagar a la Administradora</t>
  </si>
  <si>
    <t>Acreedores por Operaciones</t>
  </si>
  <si>
    <t>Rescates a Pagar</t>
  </si>
  <si>
    <t>Suscripciones</t>
  </si>
  <si>
    <t>Rescates</t>
  </si>
  <si>
    <t>Otros Egresos</t>
  </si>
  <si>
    <t>Comisión por Administracion</t>
  </si>
  <si>
    <t>Intereses</t>
  </si>
  <si>
    <t>ESTADO DEL ACTIVO NETO</t>
  </si>
  <si>
    <t>TOTAL ACTIVO BRUTO</t>
  </si>
  <si>
    <t>TOTAL ACTIVO NETO</t>
  </si>
  <si>
    <t>CUOTAS PARTES EN CIRCULACION</t>
  </si>
  <si>
    <t>VALOR CUOTA PARTE AL CIERRE</t>
  </si>
  <si>
    <t>ESTADOS DE INGRESOS Y EGRESOS</t>
  </si>
  <si>
    <t>INGRESOS</t>
  </si>
  <si>
    <t>Resultados por tenencia de inversiones</t>
  </si>
  <si>
    <t>TOTAL INGRESOS</t>
  </si>
  <si>
    <t>EGRESOS</t>
  </si>
  <si>
    <t>TOTAL EGRESOS</t>
  </si>
  <si>
    <t>RESULTADO DEL EJERCICIO</t>
  </si>
  <si>
    <t>ESTADO DE VARIACION DEL ACTIVO NETO</t>
  </si>
  <si>
    <t>CUENTAS</t>
  </si>
  <si>
    <t>APORTANTES</t>
  </si>
  <si>
    <t>RESULTADOS</t>
  </si>
  <si>
    <t>Movimientos del Período</t>
  </si>
  <si>
    <t>Resultado del período</t>
  </si>
  <si>
    <t>Totales</t>
  </si>
  <si>
    <t>ESTADO DE FLUJOS DE EFECTIVO</t>
  </si>
  <si>
    <t>Actividades Operativas</t>
  </si>
  <si>
    <t>Cambios en activos y pasivos operativos</t>
  </si>
  <si>
    <t>Pago por comisiones de administración</t>
  </si>
  <si>
    <t>Flujo neto de efectivo generado por actividades operativas</t>
  </si>
  <si>
    <t>Actividades de Financiación</t>
  </si>
  <si>
    <t>Flujo neto de efectivo generado por las actividades  de financiación</t>
  </si>
  <si>
    <t>Efectivo al comienzo del período</t>
  </si>
  <si>
    <t>Saldo final de efectivo al final del período</t>
  </si>
  <si>
    <t>Políticas de Inversión</t>
  </si>
  <si>
    <t>Diversificación de las Inversiones</t>
  </si>
  <si>
    <t>Políticas de liquidez</t>
  </si>
  <si>
    <t>Políticas de endeudamiento</t>
  </si>
  <si>
    <t>2.1) Razón social de la Administradora</t>
  </si>
  <si>
    <t>3.2) Período</t>
  </si>
  <si>
    <t>CONCEPTO</t>
  </si>
  <si>
    <t>Total</t>
  </si>
  <si>
    <t xml:space="preserve">MES </t>
  </si>
  <si>
    <t>1er. Trimestre</t>
  </si>
  <si>
    <t xml:space="preserve">Enero </t>
  </si>
  <si>
    <t>Febrero</t>
  </si>
  <si>
    <t>Marzo</t>
  </si>
  <si>
    <t>2do. Trimestre</t>
  </si>
  <si>
    <t xml:space="preserve">Abril </t>
  </si>
  <si>
    <t xml:space="preserve">Mayo </t>
  </si>
  <si>
    <t>Junio</t>
  </si>
  <si>
    <t>3er. Trimestre</t>
  </si>
  <si>
    <t>Julio</t>
  </si>
  <si>
    <t>Agosto</t>
  </si>
  <si>
    <t>Setiembre</t>
  </si>
  <si>
    <t>4to. Trimestre</t>
  </si>
  <si>
    <t>Octubre</t>
  </si>
  <si>
    <t>Noviembre</t>
  </si>
  <si>
    <t>Diciembre</t>
  </si>
  <si>
    <t>4.1) Disponibilidades</t>
  </si>
  <si>
    <t>4.2 ) Inversiones</t>
  </si>
  <si>
    <t>4.3 ) Acreedores por Operaciones</t>
  </si>
  <si>
    <t>4.4 ) Comisiones a pagar a la Administradora</t>
  </si>
  <si>
    <t>Administrado por: Atlas Administradora de Fondos Patrimoniales de Inversión S.A.</t>
  </si>
  <si>
    <t>FONDO MUTUO DÍA GUARANÍES</t>
  </si>
  <si>
    <t>INSTRUMENTO FINANCIERO</t>
  </si>
  <si>
    <t>MÍNIMO</t>
  </si>
  <si>
    <t>MÁXIMO</t>
  </si>
  <si>
    <t>Instrumentos emitidos o garantizados bajo ley local o internacional por el gobierno paraguayo, letras y/o bonos.</t>
  </si>
  <si>
    <t>Instrumentos emitidos por Banco Nacional de Fomento.</t>
  </si>
  <si>
    <t>Instrumentos emitidos por Bancos o Entidades Financieras nacionales o extranjeras establecidas legalmente en el país con una calificación en escala local de A(-) y superiores.</t>
  </si>
  <si>
    <t>Políticas de reparto</t>
  </si>
  <si>
    <t>CUENTA</t>
  </si>
  <si>
    <t>Aumento de Inversiones</t>
  </si>
  <si>
    <t>Disminución de Intereses a Cobrar</t>
  </si>
  <si>
    <t>Instrumento</t>
  </si>
  <si>
    <t>Emisor</t>
  </si>
  <si>
    <t>Sector</t>
  </si>
  <si>
    <t>País</t>
  </si>
  <si>
    <t>Fecha de Compra</t>
  </si>
  <si>
    <t>Fecha de Vencimiento</t>
  </si>
  <si>
    <t>Moneda</t>
  </si>
  <si>
    <t>Monto</t>
  </si>
  <si>
    <t>Valor de Compra</t>
  </si>
  <si>
    <t>Valor nominal</t>
  </si>
  <si>
    <t>Tasa de Interés</t>
  </si>
  <si>
    <t>% De las Inversiones con relación al Activo del Fondo</t>
  </si>
  <si>
    <t>% De las Inversiones según Reglam. Interno</t>
  </si>
  <si>
    <t>% De las Inversiones por Grupo Económico</t>
  </si>
  <si>
    <t>Financiero</t>
  </si>
  <si>
    <t>Paraguay</t>
  </si>
  <si>
    <t>-</t>
  </si>
  <si>
    <t>PYG</t>
  </si>
  <si>
    <t>Comisión por Administración a Pagar - Atlas A.F.P.I.S.A.</t>
  </si>
  <si>
    <t>Ingreso por Venta de Inversiones</t>
  </si>
  <si>
    <t>Banco GNB Paraguay Ahorro a la Vista N° 13224445</t>
  </si>
  <si>
    <t>Banco Atlas Cuenta Corriente N°1437857</t>
  </si>
  <si>
    <t>Banco Continental Caja Ahorro N° 01-25-00212867-03</t>
  </si>
  <si>
    <t>Banco Atlas Caja Ahorro N° 1439881</t>
  </si>
  <si>
    <t>BANCO NACIONAL DE FOMENTO</t>
  </si>
  <si>
    <t xml:space="preserve">4.5 ) Ingresos </t>
  </si>
  <si>
    <t>Renta Bonos Públicos</t>
  </si>
  <si>
    <t>Renta Bonos Corporativos</t>
  </si>
  <si>
    <t>Renta Bonos Financieros</t>
  </si>
  <si>
    <t>Renta Certificado Depósito de Ahorro</t>
  </si>
  <si>
    <t>Resultado por Tenencia Bonos Públicos</t>
  </si>
  <si>
    <t>Resultado por Tenencia Bonos Corporativos</t>
  </si>
  <si>
    <t>Resultado por Tenencia Bonos Bursátiles Corto Plazo</t>
  </si>
  <si>
    <t>Resultado por Tenencia Bonos Subordinados</t>
  </si>
  <si>
    <t>Resultado por Tenencia Bonos Financieros</t>
  </si>
  <si>
    <t>Resultado por Tenencia Letras de Regulación Monetaria</t>
  </si>
  <si>
    <t>Ajuste por redondeo</t>
  </si>
  <si>
    <t>4.6 ) Egresos</t>
  </si>
  <si>
    <t>Nota 4.1</t>
  </si>
  <si>
    <t>Nota 4.2</t>
  </si>
  <si>
    <t>Nota 4.3</t>
  </si>
  <si>
    <t>Nota 4.4</t>
  </si>
  <si>
    <t>Nota 4.5</t>
  </si>
  <si>
    <t>Nota 4.6</t>
  </si>
  <si>
    <t>Saldo al inicio del ejercicio</t>
  </si>
  <si>
    <t>Saldo al final del ejercicio</t>
  </si>
  <si>
    <t>(Cifras expresadas en Guaraníes)</t>
  </si>
  <si>
    <t>Las 8 Notas que se acompañan forman parte integrante de los Estados Financieros</t>
  </si>
  <si>
    <t>Notas 3.8 y 4.6</t>
  </si>
  <si>
    <t>NOTAS A LOS ESTADOS FINANCIEROS</t>
  </si>
  <si>
    <t>INFORMACIÓN BÁSICA DEL FONDO</t>
  </si>
  <si>
    <t xml:space="preserve">NOTA 1. </t>
  </si>
  <si>
    <t>INFORMACIÓN SOBRE LA ADMINISTRADORA</t>
  </si>
  <si>
    <t xml:space="preserve">NOTA 2. </t>
  </si>
  <si>
    <t xml:space="preserve">NOTA 3. </t>
  </si>
  <si>
    <t>Títulos de deuda que sean de oferta pública emitidos o garantizados a través de Negocios Fiduciarios regidos por la Ley 921/96 con una calificación en escala local de A(-) y superiores.</t>
  </si>
  <si>
    <t>PRINCIPALES POLÍTICAS Y PRÁCTICAS CONTABLES APLICADAS</t>
  </si>
  <si>
    <t>3.1) Bases de Preparación de los Estados Financieros</t>
  </si>
  <si>
    <t>Los estados financieros han sido preparados de acuerdo con las normas contables, criterios de valuación y normas de presentación establecidas por la Superintendencia de Valores del Banco Central del Paraguay (anterior Comisión Nacional de Valores), aplicables a los Fondos Mutuos, y con Normas de Información Financiera (NIF) emitidas por el Consejo de Contadores Públicos del Paraguay.</t>
  </si>
  <si>
    <t>3.3) Uso de Estimaciones</t>
  </si>
  <si>
    <t>3.4) Base para la preparación del Estado de Flujos de Efectivo</t>
  </si>
  <si>
    <t>Para la preparación del estado de flujos de efectivo se consideraron dentro del concepto de efectivo los saldos de disponibilidades en cuentas bancarias que son usados por el Fondo Mutuo en la gestión de sus compromisos de corto plazo y cuentas remuneradas con vencimiento menor a tres meses.</t>
  </si>
  <si>
    <t>3.5) Valorización de Inversiones</t>
  </si>
  <si>
    <r>
      <rPr>
        <b/>
        <sz val="10"/>
        <rFont val="Arial Nova"/>
        <family val="2"/>
      </rPr>
      <t>b. Operaciones de Reporto:</t>
    </r>
    <r>
      <rPr>
        <sz val="10"/>
        <rFont val="Arial Nova"/>
        <family val="2"/>
      </rPr>
      <t xml:space="preserve"> las operaciones de reporto son registradas a su costo de adquisición mas las primas por diferencia de precios devengadas a cobrar. Las primas generadas por estas operaciones son registradas en resultados conforme se devengan.</t>
    </r>
  </si>
  <si>
    <r>
      <rPr>
        <b/>
        <sz val="10"/>
        <rFont val="Arial Nova"/>
        <family val="2"/>
      </rPr>
      <t xml:space="preserve">a. Títulos de deudas: </t>
    </r>
    <r>
      <rPr>
        <sz val="10"/>
        <rFont val="Arial Nova"/>
        <family val="2"/>
      </rPr>
      <t>los títulos de deuda son reconocidos a su valor de incorporación más los intereses devengados a la fecha de cada ejercicio; cuando las inversiones incluyen cláusulas de ajuste, las mismas se ajustan en base al método de ajuste pactado. Cuando el valor de mercado de la inversión es menor a su costo, la diferencia de precio es devengada durante la vida residual del titulo y en caso de venta, se cargan al resultado del ejercicio correspondiente . Los intereses generados por estos títulos son registrados en resultados conforme se devengan.</t>
    </r>
  </si>
  <si>
    <t>Asimismo, la Entidad evalúa regularmente los riesgos asociados a la calidad del emisor a fin de identificar indicadores de deterioro.</t>
  </si>
  <si>
    <t>3.6) Reconocimiento de los Ingresos y de los Gastos</t>
  </si>
  <si>
    <r>
      <rPr>
        <b/>
        <sz val="10"/>
        <color theme="1"/>
        <rFont val="Arial Nova"/>
        <family val="2"/>
      </rPr>
      <t xml:space="preserve">a. Ingresos : </t>
    </r>
    <r>
      <rPr>
        <sz val="10"/>
        <color theme="1"/>
        <rFont val="Arial Nova"/>
        <family val="2"/>
      </rPr>
      <t>los intereses sobre títulos y otros valores, así como las primas por diferencia de precios generados durante el ejercicio son registrados como conforme se devengan.</t>
    </r>
  </si>
  <si>
    <r>
      <rPr>
        <b/>
        <sz val="10"/>
        <rFont val="Arial Nova"/>
        <family val="2"/>
      </rPr>
      <t>b. Egresos:</t>
    </r>
    <r>
      <rPr>
        <sz val="10"/>
        <rFont val="Arial Nova"/>
        <family val="2"/>
      </rPr>
      <t xml:space="preserve"> </t>
    </r>
    <r>
      <rPr>
        <sz val="10"/>
        <color theme="1"/>
        <rFont val="Arial Nova"/>
        <family val="2"/>
      </rPr>
      <t>los gastos se reconocen en el estado de resultados de acuerdo al criterio de lo devengado, cuando ha surgido un decremento en los beneficios económicos futuros, relacionados con una disminución en los activos o un incremento en los pasivos.</t>
    </r>
  </si>
  <si>
    <t>3.7) Tipos de cambio utilizado para convertir a moneda nacional los saldos en moneda extranjera</t>
  </si>
  <si>
    <t>3.8) Gastos Operacionales y Comisión de la Sociedad Administradora</t>
  </si>
  <si>
    <t xml:space="preserve">NOTA 4. </t>
  </si>
  <si>
    <t>COMPOSICION DE CUENTAS</t>
  </si>
  <si>
    <t>IMPUESTO A LA RENTA</t>
  </si>
  <si>
    <t>NOTA 5.</t>
  </si>
  <si>
    <t>NOTA 6.</t>
  </si>
  <si>
    <t>NOTA 7.</t>
  </si>
  <si>
    <t>NOTA 8.</t>
  </si>
  <si>
    <t>HECHOS POSTERIORES</t>
  </si>
  <si>
    <t>OTROS ASUNTOS RELEVANTES</t>
  </si>
  <si>
    <t>CONTINGENCIA</t>
  </si>
  <si>
    <t>Comisiones por Administración</t>
  </si>
  <si>
    <t>3.9) Información Estadística</t>
  </si>
  <si>
    <t>VALOR CUOTA</t>
  </si>
  <si>
    <t>PATRIMONIO NETO DEL FONDO</t>
  </si>
  <si>
    <t>N° DE PARTICIPES</t>
  </si>
  <si>
    <t>Sub-Total Resultados por tenencia de inversiones</t>
  </si>
  <si>
    <t>Sub-Total Intereses</t>
  </si>
  <si>
    <t>Subtotal - Ingresos por Ventas de Inversiones</t>
  </si>
  <si>
    <t>Honorarios Administración Sociedad Gerente</t>
  </si>
  <si>
    <t>Sub-Total Comisión por Administración</t>
  </si>
  <si>
    <t>Sub-Total Otros Egresos</t>
  </si>
  <si>
    <t>De acuerdo con lo establecido en el artículo 4° de la Ley 6380/2019, se considerarán Estructuras Jurídicas Transparentes a aquellos instrumentos o estructuras jurídicas utilizadas como medio de inversión, administración o resguardo de dinero, bienes, derechos y obligaciones. Estas estructuras se considerarán con efecto fiscal neutro en el IRE, por intermediar entre el negocio sujeto a imposición y sus beneficiarios. Al respecto, dicha disposición incluye como Estructuras Jurídicas Transparentes a los Fondos Patrimoniales de Inversión, creados al amparo de la Ley N°5452/2015, por lo que no se hallan sujeto del impuesto a la renta empresarial (IRE).</t>
  </si>
  <si>
    <t>Miguel Ángel Zaldívar Silvera</t>
  </si>
  <si>
    <t>Gustavo Adolfo Rivas Masi</t>
  </si>
  <si>
    <t>Dahiana Fabiana Sánchez Chaparro</t>
  </si>
  <si>
    <t>Presidente</t>
  </si>
  <si>
    <t>Director Titular</t>
  </si>
  <si>
    <t>Contadora</t>
  </si>
  <si>
    <t>.       Renta Bonos Públicos</t>
  </si>
  <si>
    <t>.       Renta Bonos Financieros</t>
  </si>
  <si>
    <t>.       Renta Certificado Depósito de Ahorro</t>
  </si>
  <si>
    <t>.       Primas Ganadas Pase</t>
  </si>
  <si>
    <t>.       Resultado por Tenencia Bonos Públicos</t>
  </si>
  <si>
    <t>.       Resultado por Tenencia Bonos Bursátiles Corto Plazo</t>
  </si>
  <si>
    <t>.       Resultado por Tenencia Bonos Subordinados</t>
  </si>
  <si>
    <t>.       Resultado por Tenencia Bonos Financieros</t>
  </si>
  <si>
    <t>.       Resultado por Tenencia Certificado Depósito de Ahorro</t>
  </si>
  <si>
    <t>.       Resultado por Tenencia Letras de Regulación Monetaria</t>
  </si>
  <si>
    <t>.       Honorarios Administración Sociedad Gerente Clase A</t>
  </si>
  <si>
    <t>Banco Atlas Cuenta Corriente N°1437858</t>
  </si>
  <si>
    <t>Ventas Bonos Financieros</t>
  </si>
  <si>
    <t>Ventas Certificado Depósito de Ahorro</t>
  </si>
  <si>
    <t>.       Renta Bonos Corporativos</t>
  </si>
  <si>
    <t>.       Renta Bonos Subordinados</t>
  </si>
  <si>
    <t>Aumento de Otros Pasivos</t>
  </si>
  <si>
    <t>Renta Bonos Subordinados</t>
  </si>
  <si>
    <t>Ajuste por redondeo Resultado</t>
  </si>
  <si>
    <t>Subtotal - Otros Ingresos</t>
  </si>
  <si>
    <t>.       Intereses Cobrados - Caja de Ahorro</t>
  </si>
  <si>
    <t>CERTIFICADO DE DEPOSITO DE AHORRO</t>
  </si>
  <si>
    <t>Ventas Bonos Públicos</t>
  </si>
  <si>
    <t>Intereses y comisiones Bancarias</t>
  </si>
  <si>
    <t>.       Ventas Bonos Bursátiles de Corto Plazo</t>
  </si>
  <si>
    <t>.       Costo Bonos Bursátiles de Corto Plazo</t>
  </si>
  <si>
    <t>Bancop Caja de Ahorro N° 310153956</t>
  </si>
  <si>
    <t>Banco Rio Caja de Ahorro N° 08250073822002</t>
  </si>
  <si>
    <t>Resultado por Tenencia Certificado Depósito de Ahorro</t>
  </si>
  <si>
    <t>Intereses Cobrados - Caja de Ahorro</t>
  </si>
  <si>
    <t>Ventas Bonos Bursátiles de Corto Plazo</t>
  </si>
  <si>
    <t>Ventas Letra de Regulación Monetaria</t>
  </si>
  <si>
    <t>Servicio de Custodia - LRM</t>
  </si>
  <si>
    <t>BONOS FINANCIEROS</t>
  </si>
  <si>
    <t>BONOS SUBORDINADOS</t>
  </si>
  <si>
    <t>BANCO ITAU PARAGUAY S.A</t>
  </si>
  <si>
    <t>BONOS DEL TESORO</t>
  </si>
  <si>
    <t>BONOS CORPORATIVOS</t>
  </si>
  <si>
    <t>AGENCIA FINANCIERA DE DESARROLLO</t>
  </si>
  <si>
    <r>
      <t xml:space="preserve">El </t>
    </r>
    <r>
      <rPr>
        <b/>
        <sz val="10"/>
        <color theme="1"/>
        <rFont val="Arial Nova"/>
        <family val="2"/>
      </rPr>
      <t>FONDO MUTUO DÍA GUARANÍES</t>
    </r>
    <r>
      <rPr>
        <sz val="10"/>
        <color theme="1"/>
        <rFont val="Arial Nova"/>
        <family val="2"/>
      </rPr>
      <t xml:space="preserve"> ("el</t>
    </r>
    <r>
      <rPr>
        <b/>
        <sz val="10"/>
        <color theme="1"/>
        <rFont val="Arial Nova"/>
        <family val="2"/>
      </rPr>
      <t xml:space="preserve"> Fondo Mutuo</t>
    </r>
    <r>
      <rPr>
        <sz val="10"/>
        <color theme="1"/>
        <rFont val="Arial Nova"/>
        <family val="2"/>
      </rPr>
      <t xml:space="preserve">") es un fondo constituido y administrado por </t>
    </r>
    <r>
      <rPr>
        <b/>
        <sz val="10"/>
        <color theme="1"/>
        <rFont val="Arial Nova"/>
        <family val="2"/>
      </rPr>
      <t xml:space="preserve">Atlas Administradora de Fondos Patrimoniales de Inversión S.A. </t>
    </r>
    <r>
      <rPr>
        <sz val="10"/>
        <color theme="1"/>
        <rFont val="Arial Nova"/>
        <family val="2"/>
      </rPr>
      <t>("</t>
    </r>
    <r>
      <rPr>
        <b/>
        <sz val="10"/>
        <color theme="1"/>
        <rFont val="Arial Nova"/>
        <family val="2"/>
      </rPr>
      <t>ATLAS A.F.P.I.S.A.</t>
    </r>
    <r>
      <rPr>
        <sz val="10"/>
        <color theme="1"/>
        <rFont val="Arial Nova"/>
        <family val="2"/>
      </rPr>
      <t>" o la "</t>
    </r>
    <r>
      <rPr>
        <b/>
        <sz val="10"/>
        <color theme="1"/>
        <rFont val="Arial Nova"/>
        <family val="2"/>
      </rPr>
      <t>Administradora</t>
    </r>
    <r>
      <rPr>
        <sz val="10"/>
        <color theme="1"/>
        <rFont val="Arial Nova"/>
        <family val="2"/>
      </rPr>
      <t>"). Los fondos mutuos son instrumentos de inversión, que se caracterizan por reunir los aportes de distintas personas, físicas o jurídicas, denominados PARTÍCIPES, con el objetivo de invertir tales aportes en instrumentos financieros de oferta pública. Tanto Atlas Administradora de Fondos Patrimoniales de Inversión S.A. como el Fondo Mutuo Día Guaraníes se regirán por la Ley N° 5.452 “Que regula los Fondos Patrimoniales de Inversión” y por la Resolución CG Nro. 35/23 Acta N° 020/2023 de fecha 09 de febrero de 2023 que “Aprueba el Reglamento General de Mercado de Valores, y otras que la Superintendencia de Valores pudiera emitir en el futuro y que se establezcan en el presente reglamento interno, cuyas características podrán ser modificadas, con la previa autorización de la Superintendencia de Valores. Estos aportes o cuotas son administrados por Atlas Administradora de Fondos Patrimoniales S.A. (ATLAS A.F.P.I.S.A.), por cuenta y orden de los PARTÍCIPES.</t>
    </r>
  </si>
  <si>
    <t>Los aportes o cuotapartes son esencialmente rescatables, es decir, el PARTÍCIPE podrá solicitar a la Administradora recuperar la cuota de participación, que le confiere el derecho de recibir la parte proporcional de los activos netos del Fondo Mutuo que este aporte o cuota represente, en las condiciones establecidas en el REGLAMENTO INTERNO.</t>
  </si>
  <si>
    <t>Instrumentos de renta fija inscritos en la Superintendencia de Valores, emitidos por sociedades nacionales, privadas con una calificación en escala local de A(-) y superiores y A(-)cp o superior para Bonos Bursátiles de Corto Plazo.</t>
  </si>
  <si>
    <t>Instrumentos de renta fija inscritos en la Superintendencia de Valores, emitidos por entidades públicas autónomas y descentralizadas (Gobernaciones, Municipalidades y Empresas Públicas) con una calificación en escala local de A(-) y superiores.</t>
  </si>
  <si>
    <t>Otros valores de inversión que determine la SIV por normas de carácter general, siempre que tengan calificación A(-), similar o superior y A(-)cp o superior para los Bonos Bursátiles de Corto Plazo.</t>
  </si>
  <si>
    <t>Otros fondos mutuos locales con calificación de riesgo A- similar o superior.</t>
  </si>
  <si>
    <t>Alcance de las operaciones que realizara la Sociedad Administradora:</t>
  </si>
  <si>
    <t>De la disposición de los valores</t>
  </si>
  <si>
    <t>Este reglamento fue aprobado por Resolución N°: 24E/23 de fecha 30 de junio de 2023 y el Certificado de Registro N° 115_30062023 de la Superintendencia de Valores en fecha 30 de junio de 2023 y aprobada por Acta de Directorio N° 01/2023 de Atlas Administradora de Fondos Patrimoniales de Inversión S.A., de fecha 15 de junio de 2023 y sus modificaciones según Res. N° 24E/23 de fecha 30 de junio de 2023 por Acta de Directorio N° 07/2023 de fecha 30 de junio de 2023, Res. N° 0014/2024 de fecha 18 de abril de 2024 por Acta de Directorio N° 19/2024 de fecha 14 de febrero del 2024 y Res. N° 0042/2024 de fecha 03 de octubre de 2024 por Acta de Directorio N° 26/2024 de fecha 20 de junio de 2024.</t>
  </si>
  <si>
    <r>
      <t xml:space="preserve">Atlas Administradora de Fondos Patrimoniales de Inversión S.A. (ATLAS A.F.P.I.S.A.), con domicilio en Avda. Mariscal López casi Dr. Morra, piso 6 en el Edificio Mariscal Center de la Ciudad de Asunción, en adelante </t>
    </r>
    <r>
      <rPr>
        <b/>
        <sz val="10"/>
        <color theme="1"/>
        <rFont val="Arial Nova"/>
        <family val="2"/>
      </rPr>
      <t>ATLAS A.F.P.I.S.A.</t>
    </r>
    <r>
      <rPr>
        <sz val="10"/>
        <color theme="1"/>
        <rFont val="Arial Nova"/>
        <family val="2"/>
      </rPr>
      <t>, es una sociedad anónima constituida por Escritura Pública N° 26 de fecha 13 de abril de 2023 ante el escribano Edison Arnaldo Cáceres Ortigoza, autorizada a operar por la Superintendencia de Valores por Certificado de Registro N° 108_29062023 de fecha 29 de junio de 2023, cuyo objeto social exclusivo es la administración de fondos patrimoniales de inversión conforme a la Ley N° 5452/15 “Que regula los Fondos Patrimoniales de Inversión”, y la Resolución CG N° 35/23 Acta de Directorio N° 020/2023 de fecha 09 de febrero de 2023 que “Aprueba el Reglamento General de Mercado de Valores, y sus eventuales modificaciones”</t>
    </r>
  </si>
  <si>
    <t>TOTAL ACTIVO NETO
AL 31/12/2024</t>
  </si>
  <si>
    <t>Banco GNB Paraguay Caja de Ahorro N° 13224445001</t>
  </si>
  <si>
    <t>Solar Banco Caja de Ahorro N° 0195387</t>
  </si>
  <si>
    <t xml:space="preserve">2.2) Entidad encargada de la custodia </t>
  </si>
  <si>
    <t>2.3) Aprobación del reglamento</t>
  </si>
  <si>
    <t>Títulos Físicos: son custodiados por Banco Atlas S.A. y Atlas Casa de Bolsa S.A., de acuerdo con los procedimientos de seguridad y control de las mencionadas entidades.
Títulos desmaterializados: son custodiados por la Bolsa de Valores y Productos de Asunción S.A. ("BVPASA") bajo la cuenta corriente creada en dicha entidad y en el Banco Central del Paraguay para los bonos soberanos y letras de regulación monetaria, que es la depositaria electrónica de Valores de la República del Paraguay.</t>
  </si>
  <si>
    <t>BONOS AFD</t>
  </si>
  <si>
    <t>.       Renta Bonos Bursátiles de Corto Plazo</t>
  </si>
  <si>
    <t>Renta Bonos Bonos Bursátiles de Corto Plazo</t>
  </si>
  <si>
    <t>[a] reexposición de saldos a efectos comparativos</t>
  </si>
  <si>
    <t>(a) reexposicion de saldos a efectos comparativos</t>
  </si>
  <si>
    <t>Estados Financieros correspondientes al periodo del 01 de enero al 30 de junio de 2025</t>
  </si>
  <si>
    <t>POR EL PERIODO DEL 01 DE ENERO AL 30 DE JUNIO DE 2025</t>
  </si>
  <si>
    <t>30/06/2024 (a)</t>
  </si>
  <si>
    <t>Otros Ingresos</t>
  </si>
  <si>
    <t>TOTAL ACTIVO NETO
AL 30/06/2025</t>
  </si>
  <si>
    <t>Los estados financieros se expresan en guaraníes y han sido preparados sobre la base de los costos históricos; y no reconocen en forma integral los efectos de la inflación en la situación patrimonial y financiera del Fondo Mutuo, ni en los resultados de sus operaciones teniendo en cuenta que la corrección monetaria de los estados financieros no constituye una práctica contable aplicada en el Paraguay. De haberse aplicado una corrección monetaria integral de los Estados Financieros podrían haber surgido diferencias en la presentación de la situación patrimonial y financiera, en los resultados de las operaciones y flujos de efectivo del Fondo Mutuo al 30 de junio de 2025 y 2024.</t>
  </si>
  <si>
    <t xml:space="preserve">Según el índice general de precios del consumidor publicado por el Banco Central del Paraguay, la inflación al 30 de junio de 2025 y 2024 fue de 3% y 2.8%, respectivamente. </t>
  </si>
  <si>
    <t>Los presentes estados financieros abarcan el periodo comprendido desde el 1 de enero hasta el 30 de junio de 2025 con cifras comparativas por el periodo comprendido desde el 01 de enero hasta el 30 de junio de 2024.</t>
  </si>
  <si>
    <t>La preparación de los presentes Estados Financieros requiere que la Gerencia de la Sociedad Administradora realice estimaciones y evaluaciones que afectan el monto de los activos y pasivos registrados y contingentes, como así también los ingresos y egresos registrados al 30 de junio de 2025. Los resultados reales futuros pueden diferir de las estimaciones y evaluaciones realizadas a la fecha de preparación de los Estados Financieros.</t>
  </si>
  <si>
    <r>
      <t xml:space="preserve">Durante el ejercicio no se han registrados transacciones en moneda diferente a la moneda del </t>
    </r>
    <r>
      <rPr>
        <b/>
        <sz val="10"/>
        <color theme="1"/>
        <rFont val="Arial Nova"/>
        <family val="2"/>
      </rPr>
      <t>Fondo Mutuo</t>
    </r>
    <r>
      <rPr>
        <sz val="10"/>
        <color theme="1"/>
        <rFont val="Arial Nova"/>
        <family val="2"/>
      </rPr>
      <t>. Así mismo, al 30 de junio de 2025 y 2024 no existen saldos de activos y pasivos en moneda distintos al Guaraní.</t>
    </r>
  </si>
  <si>
    <r>
      <t xml:space="preserve">El importe correspondiente a la comisión por administración, registrado durante el periodo comprendido desde el 01 de enero hasta el 30 de junio de 2025 y 2024, constituye el gasto asumido por el </t>
    </r>
    <r>
      <rPr>
        <b/>
        <sz val="10"/>
        <color theme="1"/>
        <rFont val="Arial Nova"/>
        <family val="2"/>
      </rPr>
      <t>Fondo Mutuo</t>
    </r>
    <r>
      <rPr>
        <sz val="10"/>
        <color theme="1"/>
        <rFont val="Arial Nova"/>
        <family val="2"/>
      </rPr>
      <t>, en concepto de los servicios prestados por la Administradora, y es de hasta el 3,3 % anual (IVA incluido) calculado en forma diaria sobre el valor del patrimonio neto del Fondo Mutuo del día (luego de debitadas las cargas de las operaciones del día).</t>
    </r>
  </si>
  <si>
    <t>A continuación, la información estadística mensual de la posición del Fondo Mutuo durante el periodo del 01 de enero al 30 de junio de 2025:</t>
  </si>
  <si>
    <t>Al 30 de junio de 2025 y 2024, se compone de la siguiente manera:</t>
  </si>
  <si>
    <t>A continuación, se expone la composición de las inversiones en instrumentos de renta fija al 30 de junio de 2025:</t>
  </si>
  <si>
    <t>A continuación, se exponen los principales ingresos por el periodo finalizado al 30 de junio de 2025 y 2024:</t>
  </si>
  <si>
    <t>A continuación, se exponen los principales egresos por el periodo finalizado al 30 de junio de 2025 y 2024:</t>
  </si>
  <si>
    <t>Resultado por Tenencia Certificados de Depósito de Ahorro</t>
  </si>
  <si>
    <t>Resultado por Tenencia Bonos AFD</t>
  </si>
  <si>
    <t>TOTALES al 30/06/2025</t>
  </si>
  <si>
    <t>TOTALES al 30/06/2024</t>
  </si>
  <si>
    <t>BANCO PARA LA COMERCIALIZACIÓN Y LA PRODUCCIÓN SA</t>
  </si>
  <si>
    <t>BANCO CONTINENTAL SA EMISORA DE CAPITAL ABIERTO</t>
  </si>
  <si>
    <t>ZETA BANCO SOCIEDAD ANONIMA EMISORA DE CAPITAL ABIERTO</t>
  </si>
  <si>
    <t>TU FINANCIERA SAECA</t>
  </si>
  <si>
    <t>SUDAMERIS BANK SAECA</t>
  </si>
  <si>
    <t>BANCO RIO SAECA</t>
  </si>
  <si>
    <t>SOLAR BANCO SAE</t>
  </si>
  <si>
    <t>BANCO GNB PARAGUAY SOCIEDAD ANONIMA EMISORA DE CAPITAL ABIERTO</t>
  </si>
  <si>
    <t>BANCO FAMILIAR SAECA</t>
  </si>
  <si>
    <t>HILAGRO SA</t>
  </si>
  <si>
    <t>TELEF. CELULAR DEL PARAGUAY SAE (TELECEL SAE)</t>
  </si>
  <si>
    <t>MINISTERIO DE HACIENDA</t>
  </si>
  <si>
    <t>Valor Contable Activo</t>
  </si>
  <si>
    <t>Valor Contable Neto</t>
  </si>
  <si>
    <t>Diferencial
Pasivo</t>
  </si>
  <si>
    <t>BONOS BURSÁTILES DE CORTO PLAZO</t>
  </si>
  <si>
    <t>Diferencial Pasivo por Inversiones</t>
  </si>
  <si>
    <t>PRESENTADO EN FORMA COMPARATIVA CON EL PERIODO DEL 01 DE ENERO AL 30 DE JUNIO DE 2024</t>
  </si>
  <si>
    <t>POR EL PERIODO DEL 01 DE ENERO AL 30 DE JUNIO DE 2025 PRESENTADO EN FORMA COMPARATIVO CON EL PERIODO DEL 01 DE ENERO AL 30 DE JUNIO DE 2024</t>
  </si>
  <si>
    <t>Intereses Ganados - Operaciones de Reporto</t>
  </si>
  <si>
    <t>Al 30 de junio de 2025, no existen situaciones contingentes, ni reclamos que esté en conocimiento de la Sociedad Administradora.</t>
  </si>
  <si>
    <t>Al 30 de junio de 2025, no existen otros asuntos relevantes que mencionar.</t>
  </si>
  <si>
    <t>A la fecha de cierre de los presentes estados financieros, no han ocurrido otros hechos significativos de carácter financiero o de otra índole que afecten la situación patrimonial o financiera o los resultados del FONDO MUTUO DÍA GUARANÍES al 30 de junio de 2025.</t>
  </si>
  <si>
    <r>
      <t xml:space="preserve">Las inversiones y operaciones que realiza </t>
    </r>
    <r>
      <rPr>
        <b/>
        <sz val="10"/>
        <color theme="1"/>
        <rFont val="Arial Nova"/>
        <family val="2"/>
      </rPr>
      <t>ATLAS A.F.P.I.S.A.</t>
    </r>
    <r>
      <rPr>
        <sz val="10"/>
        <color theme="1"/>
        <rFont val="Arial Nova"/>
        <family val="2"/>
      </rPr>
      <t xml:space="preserve"> en beneficio y por cuenta, orden y riesgo de los PARTÍCIPES se aplican en aquellos activos que, al leal saber y entender de </t>
    </r>
    <r>
      <rPr>
        <b/>
        <sz val="10"/>
        <color theme="1"/>
        <rFont val="Arial Nova"/>
        <family val="2"/>
      </rPr>
      <t>ATLAS A.F.P.I.S.A.</t>
    </r>
    <r>
      <rPr>
        <sz val="10"/>
        <color theme="1"/>
        <rFont val="Arial Nova"/>
        <family val="2"/>
      </rPr>
      <t xml:space="preserve">, constituyen las alternativas que combinen mayor seguridad y el mejor rendimiento disponible, que se ajusten a los requerimientos de la autoridad competente y que permiten una proporción razonable de liquidez dentro de las características particulares de los títulos de inversión mencionados en el siguiente artículo. Para ello </t>
    </r>
    <r>
      <rPr>
        <b/>
        <sz val="10"/>
        <color theme="1"/>
        <rFont val="Arial Nova"/>
        <family val="2"/>
      </rPr>
      <t>ATLAS A.F.P.I.S.A.</t>
    </r>
    <r>
      <rPr>
        <sz val="10"/>
        <color theme="1"/>
        <rFont val="Arial Nova"/>
        <family val="2"/>
      </rPr>
      <t xml:space="preserve"> utilizá sus mejores esfuerzos sin que por dicho motivo surja obligación alguna por el resultado o rentabilidad de las inversiones a cargo de </t>
    </r>
    <r>
      <rPr>
        <b/>
        <sz val="10"/>
        <color theme="1"/>
        <rFont val="Arial Nova"/>
        <family val="2"/>
      </rPr>
      <t>ATLAS A.F.P.I.S.A.</t>
    </r>
  </si>
  <si>
    <r>
      <t xml:space="preserve">El Fondo Mutuo es un fondo que se define como aquel que establece en su política de inversiones como porcentaje mínimo de inversión en instrumentos de deuda o pasivos el 100% del patrimonio, y cuya duración promedio es mayor a noventa (90) días y hasta el plazo que </t>
    </r>
    <r>
      <rPr>
        <b/>
        <sz val="10"/>
        <color theme="1"/>
        <rFont val="Arial Nova"/>
        <family val="2"/>
      </rPr>
      <t>ATLAS A.F.P.I.S.A.</t>
    </r>
    <r>
      <rPr>
        <sz val="10"/>
        <color theme="1"/>
        <rFont val="Arial Nova"/>
        <family val="2"/>
      </rPr>
      <t xml:space="preserve"> así considere de acuerdo a criterios de liquidez del instrumento.</t>
    </r>
  </si>
  <si>
    <r>
      <rPr>
        <b/>
        <sz val="10"/>
        <color theme="1"/>
        <rFont val="Arial Nova"/>
        <family val="2"/>
      </rPr>
      <t>FONDO MUTUO DÍA GUARANÍES</t>
    </r>
    <r>
      <rPr>
        <sz val="10"/>
        <color theme="1"/>
        <rFont val="Arial Nova"/>
        <family val="2"/>
      </rPr>
      <t xml:space="preserve"> invierte sus activos en títulos valores de renta fija o variable sin perjuicio de las sumas mantenidas en entidades financieras, de acuerdo a los límites establecidos en la siguiente tabla:</t>
    </r>
  </si>
  <si>
    <r>
      <t xml:space="preserve">También </t>
    </r>
    <r>
      <rPr>
        <b/>
        <sz val="10"/>
        <color theme="1"/>
        <rFont val="Arial Nova"/>
        <family val="2"/>
      </rPr>
      <t>ATLAS A.F.P.I.S.A.</t>
    </r>
    <r>
      <rPr>
        <sz val="10"/>
        <color theme="1"/>
        <rFont val="Arial Nova"/>
        <family val="2"/>
      </rPr>
      <t xml:space="preserve"> está facultada a realizar operaciones de compra con compromiso de venta con los títulos que correspondan a las categorías del presente artículo, según lo establecido en la Resolución CG N° 35/23 Titulo 19 Capitulo 6 Artículo 1° inc. l). Estas operaciones tendrán como plazo máximo 365 días y hasta el 100% del patrimonio del fondo.</t>
    </r>
  </si>
  <si>
    <t>EL FONDO MUTUO mantiene un nivel de liquidez mínimo para hacer frente a las necesidades de inversión y a los requerimientos de disponibilidades de EL FONDO MUTUO. Esta liquidez se invierte en depósitos a la vista en entidades financieras de plaza.</t>
  </si>
  <si>
    <r>
      <t xml:space="preserve">Con el objeto de pagar rescates de cuotas y de poder realizar las demás operaciones que la Superintendencia de Valores expresamente autorice, </t>
    </r>
    <r>
      <rPr>
        <b/>
        <sz val="10"/>
        <color theme="1"/>
        <rFont val="Arial Nova"/>
        <family val="2"/>
      </rPr>
      <t>ATLAS A.F.P.I.S.A.</t>
    </r>
    <r>
      <rPr>
        <sz val="10"/>
        <color theme="1"/>
        <rFont val="Arial Nova"/>
        <family val="2"/>
      </rPr>
      <t xml:space="preserve"> puede solicitar por cuenta de EL FONDO MUTUO, operaciones de venta con compromiso de compra a corto plazo, con vencimiento hasta 365 días y hasta por una cantidad equivalente al 50% del patrimonio de EL FONDO MUTUO.</t>
    </r>
  </si>
  <si>
    <t>El beneficio que la inversión en el Fondo Mutuo reporta a los Partícipes es el incremento que se produce en el valor de la Cuota de Participación, como consecuencia de las variaciones experimentadas por el patrimonio del Fondo Mutuo.
Los beneficios obtenidos de las inversiones del Fondo Mutuo son totalmente reinvertidos salvo la redención parcial o total de derechos en el Fondo Mutuo efectuada por uno o más partícipes y los importes que la Sociedad Administradora deba debitar en concepto de comisiones, cargos, tributos y gastos.</t>
  </si>
  <si>
    <r>
      <rPr>
        <b/>
        <sz val="10"/>
        <color theme="1"/>
        <rFont val="Arial Nova"/>
        <family val="2"/>
      </rPr>
      <t>ATLAS A.F.P.I.S.A.</t>
    </r>
    <r>
      <rPr>
        <sz val="10"/>
        <color theme="1"/>
        <rFont val="Arial Nova"/>
        <family val="2"/>
      </rPr>
      <t xml:space="preserve"> dispone de los valores aportados y los rendimientos del FONDO MUTUO en la forma y condiciones establecidas en el presente Reglamento, especialmente conforme a las normas establecidas en el Artículo 11 “de la Diversificación de las Inversiones”, pudiendo enajenarlas total o parcialmente y realizar inversiones que estime conveniente dentro de marco establecido en este Reglamento.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</si>
</sst>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 #,##0_ ;_ * \-#,##0_ ;_ * &quot;-&quot;_ ;_ @_ "/>
    <numFmt numFmtId="43" formatCode="_ * #,##0.00_ ;_ * \-#,##0.00_ ;_ * &quot;-&quot;??_ ;_ @_ "/>
    <numFmt numFmtId="164" formatCode="_-* #,##0_-;\-* #,##0_-;_-* &quot;-&quot;_-;_-@_-"/>
    <numFmt numFmtId="165" formatCode="_-* #,##0.00_-;\-* #,##0.00_-;_-* &quot;-&quot;??_-;_-@_-"/>
    <numFmt numFmtId="166" formatCode="_(* #,##0_);_(* \(#,##0\);_(* &quot;-&quot;_);_(@_)"/>
    <numFmt numFmtId="167" formatCode="_(* #,##0.00_);_(* \(#,##0.00\);_(* &quot;-&quot;??_);_(@_)"/>
    <numFmt numFmtId="168" formatCode="_-* #,##0.00\ _€_-;\-* #,##0.00\ _€_-;_-* &quot;-&quot;??\ _€_-;_-@_-"/>
    <numFmt numFmtId="169" formatCode="_-* #,##0\ _€_-;\-* #,##0\ _€_-;_-* &quot;-&quot;??\ _€_-;_-@_-"/>
    <numFmt numFmtId="170" formatCode="General_)"/>
    <numFmt numFmtId="171" formatCode="_(* #,##0.00_);_(* \(#,##0.00\);_(* &quot;-&quot;_);_(@_)"/>
    <numFmt numFmtId="172" formatCode="#,##0_ ;[Red]\-#,##0\ "/>
    <numFmt numFmtId="173" formatCode="#,##0_ ;\-#,##0\ "/>
    <numFmt numFmtId="174" formatCode="dd/mm/yyyy;@"/>
    <numFmt numFmtId="175" formatCode="_-* #,##0_-;\-* #,##0_-;_-* &quot;-&quot;??_-;_-@_-"/>
    <numFmt numFmtId="176" formatCode="_ * #,##0.00_ ;_ * \-#,##0.00_ ;_ * &quot;-&quot;_ ;_ @_ "/>
    <numFmt numFmtId="177" formatCode="_-* #,##0\ _€_-;\-* #,##0\ _€_-;_-* &quot;-&quot;\ _€_-;_-@_-"/>
    <numFmt numFmtId="178" formatCode="_-* #,##0.00\ _p_t_a_-;\-* #,##0.00\ _p_t_a_-;_-* &quot;-&quot;??\ _p_t_a_-;_-@_-"/>
    <numFmt numFmtId="179" formatCode="_ * #,##0.000000_ ;_ * \-#,##0.000000_ ;_ * &quot;-&quot;_ ;_ @_ "/>
    <numFmt numFmtId="180" formatCode="_-* #,##0.0000_-;\-* #,##0.0000_-;_-* &quot;-&quot;??_-;_-@_-"/>
    <numFmt numFmtId="181" formatCode="#,##0.0000_ ;[Red]\-#,##0.0000\ "/>
    <numFmt numFmtId="182" formatCode="[$-F400]h:mm:ss\ AM/PM"/>
  </numFmts>
  <fonts count="93">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000000"/>
      <name val="Calibri"/>
      <family val="2"/>
      <scheme val="minor"/>
    </font>
    <font>
      <sz val="12"/>
      <name val="Courier"/>
      <family val="3"/>
    </font>
    <font>
      <sz val="10"/>
      <name val="Arial"/>
      <family val="2"/>
    </font>
    <font>
      <sz val="10"/>
      <name val="Nimbus Sans L"/>
    </font>
    <font>
      <sz val="10"/>
      <name val="Arial"/>
      <family val="2"/>
    </font>
    <font>
      <u/>
      <sz val="11"/>
      <color theme="10"/>
      <name val="Calibri"/>
      <family val="2"/>
      <scheme val="minor"/>
    </font>
    <font>
      <sz val="10"/>
      <name val="Times New Roman"/>
      <family val="1"/>
    </font>
    <font>
      <sz val="18"/>
      <color theme="3"/>
      <name val="Calibri Light"/>
      <family val="2"/>
      <scheme val="major"/>
    </font>
    <font>
      <sz val="11"/>
      <color indexed="8"/>
      <name val="Calibri"/>
      <family val="2"/>
    </font>
    <font>
      <sz val="11"/>
      <color rgb="FF000000"/>
      <name val="Calibri"/>
      <family val="2"/>
    </font>
    <font>
      <sz val="11"/>
      <color theme="0"/>
      <name val="Trebuchet MS"/>
      <family val="2"/>
    </font>
    <font>
      <sz val="10"/>
      <color theme="0"/>
      <name val="Trebuchet MS"/>
      <family val="2"/>
    </font>
    <font>
      <b/>
      <sz val="10"/>
      <color theme="0"/>
      <name val="Trebuchet MS"/>
      <family val="2"/>
    </font>
    <font>
      <sz val="11"/>
      <name val="Trebuchet MS"/>
      <family val="2"/>
    </font>
    <font>
      <sz val="13"/>
      <name val="Trebuchet MS"/>
      <family val="2"/>
    </font>
    <font>
      <b/>
      <sz val="12"/>
      <name val="Trebuchet MS"/>
      <family val="2"/>
    </font>
    <font>
      <sz val="12"/>
      <name val="Trebuchet MS"/>
      <family val="2"/>
    </font>
    <font>
      <u/>
      <sz val="11"/>
      <name val="Trebuchet MS"/>
      <family val="2"/>
    </font>
    <font>
      <b/>
      <sz val="13"/>
      <name val="Trebuchet MS"/>
      <family val="2"/>
    </font>
    <font>
      <sz val="10"/>
      <name val="Trebuchet MS"/>
      <family val="2"/>
    </font>
    <font>
      <sz val="11"/>
      <color rgb="FFC00000"/>
      <name val="Trebuchet MS"/>
      <family val="2"/>
    </font>
    <font>
      <b/>
      <u/>
      <sz val="11"/>
      <color rgb="FFC00000"/>
      <name val="Trebuchet MS"/>
      <family val="2"/>
    </font>
    <font>
      <b/>
      <u/>
      <sz val="12"/>
      <color rgb="FFC00000"/>
      <name val="Trebuchet MS"/>
      <family val="2"/>
    </font>
    <font>
      <sz val="13"/>
      <color rgb="FFC00000"/>
      <name val="Trebuchet MS"/>
      <family val="2"/>
    </font>
    <font>
      <b/>
      <sz val="12"/>
      <color rgb="FFC00000"/>
      <name val="Trebuchet MS"/>
      <family val="2"/>
    </font>
    <font>
      <sz val="12"/>
      <color rgb="FFC00000"/>
      <name val="Trebuchet MS"/>
      <family val="2"/>
    </font>
    <font>
      <u/>
      <sz val="11"/>
      <color rgb="FFC00000"/>
      <name val="Trebuchet MS"/>
      <family val="2"/>
    </font>
    <font>
      <sz val="11"/>
      <color theme="1"/>
      <name val="Trebuchet MS"/>
      <family val="2"/>
    </font>
    <font>
      <b/>
      <sz val="20"/>
      <color theme="1"/>
      <name val="Trebuchet MS"/>
      <family val="2"/>
    </font>
    <font>
      <b/>
      <sz val="14"/>
      <color theme="1"/>
      <name val="Trebuchet MS"/>
      <family val="2"/>
    </font>
    <font>
      <b/>
      <sz val="10"/>
      <name val="Arial Nova"/>
      <family val="2"/>
    </font>
    <font>
      <b/>
      <sz val="10"/>
      <color theme="1"/>
      <name val="Arial Nova"/>
      <family val="2"/>
    </font>
    <font>
      <sz val="9"/>
      <color theme="1"/>
      <name val="Arial Nova"/>
      <family val="2"/>
    </font>
    <font>
      <sz val="10"/>
      <color theme="1"/>
      <name val="Arial Nova"/>
      <family val="2"/>
    </font>
    <font>
      <b/>
      <sz val="10"/>
      <color theme="0"/>
      <name val="Arial Nova"/>
      <family val="2"/>
    </font>
    <font>
      <b/>
      <sz val="9"/>
      <color theme="1"/>
      <name val="Arial Nova"/>
      <family val="2"/>
    </font>
    <font>
      <b/>
      <i/>
      <sz val="9"/>
      <color theme="1"/>
      <name val="Arial Nova"/>
      <family val="2"/>
    </font>
    <font>
      <u/>
      <sz val="9"/>
      <color theme="10"/>
      <name val="Arial Nova"/>
      <family val="2"/>
    </font>
    <font>
      <sz val="10"/>
      <name val="Arial Nova"/>
      <family val="2"/>
    </font>
    <font>
      <sz val="10"/>
      <color rgb="FFFF0000"/>
      <name val="Arial Nova"/>
      <family val="2"/>
    </font>
    <font>
      <sz val="9"/>
      <color rgb="FFFF0000"/>
      <name val="Arial Nova"/>
      <family val="2"/>
    </font>
    <font>
      <sz val="9"/>
      <name val="Arial Nova"/>
      <family val="2"/>
    </font>
    <font>
      <b/>
      <sz val="9"/>
      <name val="Arial Nova"/>
      <family val="2"/>
    </font>
    <font>
      <sz val="11"/>
      <color rgb="FFC00000"/>
      <name val="Arial Nova"/>
      <family val="2"/>
    </font>
    <font>
      <b/>
      <u/>
      <sz val="11"/>
      <color rgb="FFC00000"/>
      <name val="Arial Nova"/>
      <family val="2"/>
    </font>
    <font>
      <b/>
      <u/>
      <sz val="12"/>
      <color rgb="FFC00000"/>
      <name val="Arial Nova"/>
      <family val="2"/>
    </font>
    <font>
      <b/>
      <sz val="12"/>
      <color rgb="FFC00000"/>
      <name val="Arial Nova"/>
      <family val="2"/>
    </font>
    <font>
      <sz val="12"/>
      <color rgb="FFC00000"/>
      <name val="Arial Nova"/>
      <family val="2"/>
    </font>
    <font>
      <u/>
      <sz val="11"/>
      <color rgb="FFC00000"/>
      <name val="Arial Nova"/>
      <family val="2"/>
    </font>
    <font>
      <sz val="13"/>
      <color rgb="FFC00000"/>
      <name val="Arial Nova"/>
      <family val="2"/>
    </font>
    <font>
      <b/>
      <sz val="14"/>
      <color theme="1"/>
      <name val="Arial Nova"/>
      <family val="2"/>
    </font>
    <font>
      <b/>
      <sz val="11"/>
      <color rgb="FFC00000"/>
      <name val="Trebuchet MS"/>
      <family val="2"/>
    </font>
    <font>
      <b/>
      <sz val="15"/>
      <color theme="1"/>
      <name val="Arial Nova"/>
      <family val="2"/>
    </font>
    <font>
      <b/>
      <u/>
      <sz val="10"/>
      <color theme="1"/>
      <name val="Arial Nova"/>
      <family val="2"/>
    </font>
    <font>
      <b/>
      <i/>
      <sz val="10"/>
      <color theme="1"/>
      <name val="Arial Nova"/>
      <family val="2"/>
    </font>
    <font>
      <u/>
      <sz val="10"/>
      <color theme="10"/>
      <name val="Arial Nova"/>
      <family val="2"/>
    </font>
    <font>
      <sz val="10"/>
      <color theme="0"/>
      <name val="Arial Nova"/>
      <family val="2"/>
    </font>
    <font>
      <b/>
      <sz val="10"/>
      <color rgb="FF0000FF"/>
      <name val="Arial Nova"/>
      <family val="2"/>
    </font>
    <font>
      <b/>
      <sz val="11"/>
      <name val="Arial Nova"/>
      <family val="2"/>
    </font>
    <font>
      <sz val="11"/>
      <color theme="1"/>
      <name val="Arial Nova"/>
      <family val="2"/>
    </font>
    <font>
      <b/>
      <sz val="11"/>
      <color theme="1"/>
      <name val="Arial Nova"/>
      <family val="2"/>
    </font>
    <font>
      <b/>
      <sz val="11"/>
      <color theme="1"/>
      <name val="Trebuchet MS"/>
      <family val="2"/>
    </font>
    <font>
      <sz val="11"/>
      <name val="Arial Nova"/>
      <family val="2"/>
    </font>
    <font>
      <i/>
      <sz val="10"/>
      <color theme="1"/>
      <name val="Arial Nova"/>
      <family val="2"/>
    </font>
    <font>
      <b/>
      <sz val="10"/>
      <color rgb="FF000000"/>
      <name val="Arial Nova"/>
      <family val="2"/>
    </font>
    <font>
      <i/>
      <sz val="9"/>
      <name val="Arial Nova"/>
      <family val="2"/>
    </font>
    <font>
      <b/>
      <sz val="15"/>
      <color theme="1"/>
      <name val="Arial"/>
      <family val="2"/>
    </font>
    <font>
      <b/>
      <sz val="10.5"/>
      <name val="Arial Nova"/>
      <family val="2"/>
    </font>
    <font>
      <b/>
      <sz val="8"/>
      <color rgb="FF000000"/>
      <name val="EYInterstate Light"/>
    </font>
    <font>
      <b/>
      <sz val="8"/>
      <color theme="1"/>
      <name val="EYInterstate Light"/>
    </font>
    <font>
      <sz val="11"/>
      <color theme="1"/>
      <name val="Arial Narrow"/>
      <family val="2"/>
    </font>
    <font>
      <b/>
      <sz val="11"/>
      <color theme="1"/>
      <name val="Arial Narrow"/>
      <family val="2"/>
    </font>
    <font>
      <sz val="10"/>
      <color theme="1"/>
      <name val="Arial"/>
      <family val="2"/>
    </font>
    <font>
      <sz val="11"/>
      <name val="Aptos Narrow"/>
      <family val="2"/>
    </font>
    <font>
      <sz val="10.5"/>
      <name val="Arial Nova"/>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rgb="FFC0000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ck">
        <color rgb="FFC00000"/>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809">
    <xf numFmtId="0" fontId="0" fillId="0" borderId="0"/>
    <xf numFmtId="168"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8" fillId="0" borderId="0"/>
    <xf numFmtId="170" fontId="19" fillId="0" borderId="0"/>
    <xf numFmtId="166" fontId="1" fillId="0" borderId="0" applyFont="0" applyFill="0" applyBorder="0" applyAlignment="0" applyProtection="0"/>
    <xf numFmtId="0" fontId="20" fillId="0" borderId="0"/>
    <xf numFmtId="0" fontId="20" fillId="0" borderId="0"/>
    <xf numFmtId="0" fontId="21" fillId="0" borderId="0"/>
    <xf numFmtId="0" fontId="20" fillId="0" borderId="0"/>
    <xf numFmtId="167" fontId="1" fillId="0" borderId="0" applyFont="0" applyFill="0" applyBorder="0" applyAlignment="0" applyProtection="0"/>
    <xf numFmtId="41" fontId="1" fillId="0" borderId="0" applyFont="0" applyFill="0" applyBorder="0" applyAlignment="0" applyProtection="0"/>
    <xf numFmtId="175" fontId="1" fillId="0" borderId="0" applyFont="0" applyFill="0" applyBorder="0" applyAlignment="0" applyProtection="0"/>
    <xf numFmtId="0" fontId="22"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3" fillId="0" borderId="0" applyNumberFormat="0" applyFill="0" applyBorder="0" applyAlignment="0" applyProtection="0"/>
    <xf numFmtId="0" fontId="20" fillId="0" borderId="0"/>
    <xf numFmtId="0" fontId="25" fillId="0" borderId="0" applyNumberForma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20"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20" fillId="0" borderId="0" applyNumberForma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0" fontId="26" fillId="0" borderId="0" applyFont="0" applyFill="0" applyBorder="0" applyAlignment="0" applyProtection="0"/>
    <xf numFmtId="43" fontId="20" fillId="0" borderId="0" applyFont="0" applyFill="0" applyBorder="0" applyAlignment="0" applyProtection="0"/>
    <xf numFmtId="0" fontId="20" fillId="0" borderId="0" applyFont="0" applyFill="0" applyBorder="0" applyAlignment="0" applyProtection="0"/>
    <xf numFmtId="0" fontId="20" fillId="0" borderId="0"/>
    <xf numFmtId="0" fontId="20" fillId="0" borderId="0"/>
    <xf numFmtId="168" fontId="1" fillId="0" borderId="0" applyFont="0" applyFill="0" applyBorder="0" applyAlignment="0" applyProtection="0"/>
    <xf numFmtId="9" fontId="20" fillId="0" borderId="0" applyFont="0" applyFill="0" applyBorder="0" applyAlignment="0" applyProtection="0"/>
    <xf numFmtId="0" fontId="1" fillId="0" borderId="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0" fontId="20" fillId="0" borderId="0"/>
    <xf numFmtId="0" fontId="1" fillId="0" borderId="0"/>
    <xf numFmtId="168" fontId="1" fillId="0" borderId="0" applyFont="0" applyFill="0" applyBorder="0" applyAlignment="0" applyProtection="0"/>
    <xf numFmtId="178" fontId="20" fillId="0" borderId="0" applyFont="0" applyFill="0" applyBorder="0" applyAlignment="0" applyProtection="0"/>
    <xf numFmtId="43" fontId="1" fillId="0" borderId="0" applyFont="0" applyFill="0" applyBorder="0" applyAlignment="0" applyProtection="0"/>
    <xf numFmtId="0" fontId="27" fillId="0" borderId="0"/>
    <xf numFmtId="0" fontId="20" fillId="0" borderId="0"/>
    <xf numFmtId="41"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7"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7"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91" fillId="0" borderId="0"/>
  </cellStyleXfs>
  <cellXfs count="354">
    <xf numFmtId="0" fontId="0" fillId="0" borderId="0" xfId="0"/>
    <xf numFmtId="0" fontId="35" fillId="0" borderId="0" xfId="57" applyFont="1" applyFill="1" applyBorder="1" applyAlignment="1">
      <alignment horizontal="center"/>
    </xf>
    <xf numFmtId="0" fontId="35" fillId="0" borderId="0" xfId="57" quotePrefix="1" applyFont="1" applyFill="1" applyBorder="1" applyAlignment="1">
      <alignment horizontal="center"/>
    </xf>
    <xf numFmtId="0" fontId="44" fillId="0" borderId="0" xfId="57" applyFont="1" applyFill="1" applyBorder="1" applyAlignment="1">
      <alignment horizontal="center"/>
    </xf>
    <xf numFmtId="0" fontId="38" fillId="0" borderId="0" xfId="0" applyFont="1"/>
    <xf numFmtId="0" fontId="39" fillId="0" borderId="0" xfId="0" applyFont="1" applyAlignment="1">
      <alignment horizontal="center"/>
    </xf>
    <xf numFmtId="0" fontId="40" fillId="0" borderId="0" xfId="0" applyFont="1" applyAlignment="1">
      <alignment horizontal="center"/>
    </xf>
    <xf numFmtId="0" fontId="41" fillId="0" borderId="0" xfId="0" applyFont="1"/>
    <xf numFmtId="0" fontId="42" fillId="0" borderId="0" xfId="0" applyFont="1"/>
    <xf numFmtId="0" fontId="43" fillId="0" borderId="0" xfId="0" applyFont="1"/>
    <xf numFmtId="0" fontId="44" fillId="0" borderId="0" xfId="57" quotePrefix="1" applyFont="1" applyFill="1" applyBorder="1"/>
    <xf numFmtId="0" fontId="38" fillId="0" borderId="0" xfId="0" applyFont="1" applyAlignment="1">
      <alignment horizontal="center"/>
    </xf>
    <xf numFmtId="0" fontId="31" fillId="0" borderId="0" xfId="0" applyFont="1"/>
    <xf numFmtId="0" fontId="32" fillId="0" borderId="0" xfId="0" applyFont="1"/>
    <xf numFmtId="0" fontId="33" fillId="0" borderId="0" xfId="0" applyFont="1"/>
    <xf numFmtId="0" fontId="34" fillId="0" borderId="0" xfId="0" applyFont="1"/>
    <xf numFmtId="0" fontId="35" fillId="0" borderId="0" xfId="57" quotePrefix="1" applyFont="1" applyFill="1" applyBorder="1"/>
    <xf numFmtId="0" fontId="31" fillId="0" borderId="0" xfId="0" applyFont="1" applyAlignment="1">
      <alignment horizontal="center"/>
    </xf>
    <xf numFmtId="0" fontId="36" fillId="0" borderId="0" xfId="0" applyFont="1"/>
    <xf numFmtId="0" fontId="37" fillId="0" borderId="0" xfId="0" applyFont="1" applyAlignment="1">
      <alignment horizontal="center"/>
    </xf>
    <xf numFmtId="0" fontId="46" fillId="0" borderId="0" xfId="0" applyFont="1" applyAlignment="1">
      <alignment vertical="center"/>
    </xf>
    <xf numFmtId="0" fontId="45" fillId="0" borderId="0" xfId="0" applyFont="1"/>
    <xf numFmtId="4" fontId="30" fillId="0" borderId="0" xfId="0" applyNumberFormat="1" applyFont="1"/>
    <xf numFmtId="0" fontId="28" fillId="0" borderId="0" xfId="0" applyFont="1"/>
    <xf numFmtId="4" fontId="29" fillId="0" borderId="0" xfId="0" applyNumberFormat="1" applyFont="1"/>
    <xf numFmtId="0" fontId="38" fillId="0" borderId="21" xfId="0" applyFont="1" applyBorder="1"/>
    <xf numFmtId="0" fontId="39" fillId="0" borderId="21" xfId="0" applyFont="1" applyBorder="1" applyAlignment="1">
      <alignment horizontal="center"/>
    </xf>
    <xf numFmtId="0" fontId="40" fillId="0" borderId="21" xfId="0" applyFont="1" applyBorder="1" applyAlignment="1">
      <alignment horizontal="center"/>
    </xf>
    <xf numFmtId="0" fontId="47" fillId="0" borderId="0" xfId="0" applyFont="1"/>
    <xf numFmtId="0" fontId="46" fillId="0" borderId="0" xfId="0" applyFont="1" applyAlignment="1">
      <alignment horizontal="center" vertical="center"/>
    </xf>
    <xf numFmtId="0" fontId="51" fillId="0" borderId="0" xfId="0" applyFont="1"/>
    <xf numFmtId="0" fontId="49" fillId="0" borderId="0" xfId="0" applyFont="1"/>
    <xf numFmtId="174" fontId="52" fillId="34" borderId="10" xfId="0" applyNumberFormat="1" applyFont="1" applyFill="1" applyBorder="1" applyAlignment="1">
      <alignment horizontal="center" vertical="center" wrapText="1"/>
    </xf>
    <xf numFmtId="0" fontId="51" fillId="0" borderId="15" xfId="0" applyFont="1" applyBorder="1" applyAlignment="1">
      <alignment horizontal="left" indent="1"/>
    </xf>
    <xf numFmtId="0" fontId="49" fillId="0" borderId="15" xfId="0" applyFont="1" applyBorder="1" applyAlignment="1">
      <alignment horizontal="left" indent="1"/>
    </xf>
    <xf numFmtId="172" fontId="49" fillId="0" borderId="0" xfId="1" applyNumberFormat="1" applyFont="1" applyFill="1" applyBorder="1"/>
    <xf numFmtId="172" fontId="51" fillId="0" borderId="0" xfId="1" applyNumberFormat="1" applyFont="1" applyFill="1" applyBorder="1"/>
    <xf numFmtId="166" fontId="52" fillId="34" borderId="10" xfId="0" applyNumberFormat="1" applyFont="1" applyFill="1" applyBorder="1" applyAlignment="1">
      <alignment horizontal="center" vertical="center" wrapText="1"/>
    </xf>
    <xf numFmtId="172" fontId="49" fillId="0" borderId="17" xfId="1" applyNumberFormat="1" applyFont="1" applyFill="1" applyBorder="1"/>
    <xf numFmtId="173" fontId="49" fillId="0" borderId="17" xfId="1" applyNumberFormat="1" applyFont="1" applyFill="1" applyBorder="1" applyAlignment="1">
      <alignment vertical="center"/>
    </xf>
    <xf numFmtId="0" fontId="50" fillId="0" borderId="0" xfId="0" applyFont="1"/>
    <xf numFmtId="0" fontId="53" fillId="0" borderId="0" xfId="0" applyFont="1" applyAlignment="1">
      <alignment horizontal="center"/>
    </xf>
    <xf numFmtId="0" fontId="54" fillId="0" borderId="0" xfId="0" applyFont="1"/>
    <xf numFmtId="0" fontId="53" fillId="0" borderId="0" xfId="0" applyFont="1"/>
    <xf numFmtId="0" fontId="55" fillId="0" borderId="0" xfId="57" applyFont="1" applyFill="1" applyAlignment="1">
      <alignment horizontal="center"/>
    </xf>
    <xf numFmtId="165" fontId="51" fillId="0" borderId="0" xfId="0" applyNumberFormat="1" applyFont="1"/>
    <xf numFmtId="169" fontId="56" fillId="0" borderId="0" xfId="0" applyNumberFormat="1" applyFont="1"/>
    <xf numFmtId="0" fontId="51" fillId="0" borderId="0" xfId="0" applyFont="1" applyAlignment="1">
      <alignment horizontal="left"/>
    </xf>
    <xf numFmtId="0" fontId="57" fillId="0" borderId="0" xfId="0" applyFont="1"/>
    <xf numFmtId="0" fontId="58" fillId="0" borderId="0" xfId="0" applyFont="1"/>
    <xf numFmtId="0" fontId="51" fillId="0" borderId="0" xfId="0" applyFont="1" applyAlignment="1">
      <alignment wrapText="1"/>
    </xf>
    <xf numFmtId="0" fontId="48" fillId="0" borderId="0" xfId="49" quotePrefix="1" applyFont="1"/>
    <xf numFmtId="0" fontId="59" fillId="0" borderId="15" xfId="49" applyFont="1" applyBorder="1"/>
    <xf numFmtId="0" fontId="48" fillId="0" borderId="0" xfId="49" quotePrefix="1" applyFont="1" applyAlignment="1">
      <alignment horizontal="center"/>
    </xf>
    <xf numFmtId="0" fontId="56" fillId="0" borderId="0" xfId="49" applyFont="1"/>
    <xf numFmtId="0" fontId="49" fillId="0" borderId="0" xfId="0" applyFont="1" applyAlignment="1">
      <alignment horizontal="center"/>
    </xf>
    <xf numFmtId="0" fontId="59" fillId="0" borderId="0" xfId="49" applyFont="1"/>
    <xf numFmtId="0" fontId="60" fillId="0" borderId="15" xfId="49" applyFont="1" applyBorder="1"/>
    <xf numFmtId="0" fontId="48" fillId="0" borderId="0" xfId="49" applyFont="1" applyAlignment="1">
      <alignment horizontal="center"/>
    </xf>
    <xf numFmtId="0" fontId="60" fillId="0" borderId="0" xfId="49" applyFont="1"/>
    <xf numFmtId="0" fontId="51" fillId="0" borderId="0" xfId="0" applyFont="1" applyAlignment="1">
      <alignment horizontal="center" wrapText="1"/>
    </xf>
    <xf numFmtId="0" fontId="51" fillId="0" borderId="0" xfId="0" applyFont="1" applyAlignment="1">
      <alignment horizontal="center"/>
    </xf>
    <xf numFmtId="0" fontId="61" fillId="0" borderId="0" xfId="0" applyFont="1"/>
    <xf numFmtId="0" fontId="62" fillId="0" borderId="0" xfId="0" applyFont="1" applyAlignment="1">
      <alignment horizontal="center"/>
    </xf>
    <xf numFmtId="0" fontId="63" fillId="0" borderId="0" xfId="0" applyFont="1" applyAlignment="1">
      <alignment horizontal="center"/>
    </xf>
    <xf numFmtId="0" fontId="64" fillId="0" borderId="0" xfId="0" applyFont="1"/>
    <xf numFmtId="0" fontId="65" fillId="0" borderId="0" xfId="0" applyFont="1"/>
    <xf numFmtId="0" fontId="66" fillId="0" borderId="0" xfId="57" applyFont="1" applyFill="1" applyBorder="1" applyAlignment="1">
      <alignment horizontal="center"/>
    </xf>
    <xf numFmtId="0" fontId="66" fillId="0" borderId="0" xfId="57" quotePrefix="1" applyFont="1" applyFill="1" applyBorder="1"/>
    <xf numFmtId="0" fontId="67" fillId="0" borderId="0" xfId="0" applyFont="1"/>
    <xf numFmtId="0" fontId="61" fillId="0" borderId="0" xfId="0" applyFont="1" applyAlignment="1">
      <alignment horizontal="center"/>
    </xf>
    <xf numFmtId="0" fontId="69" fillId="0" borderId="0" xfId="0" applyFont="1"/>
    <xf numFmtId="170" fontId="48" fillId="0" borderId="0" xfId="44" applyFont="1"/>
    <xf numFmtId="0" fontId="49" fillId="0" borderId="0" xfId="0" applyFont="1" applyAlignment="1">
      <alignment vertical="center"/>
    </xf>
    <xf numFmtId="0" fontId="51" fillId="0" borderId="0" xfId="0" applyFont="1" applyAlignment="1">
      <alignment vertical="center"/>
    </xf>
    <xf numFmtId="0" fontId="52" fillId="34" borderId="10" xfId="0" applyFont="1" applyFill="1" applyBorder="1" applyAlignment="1">
      <alignment horizontal="center" vertical="center" wrapText="1"/>
    </xf>
    <xf numFmtId="0" fontId="71" fillId="0" borderId="10" xfId="0" applyFont="1" applyBorder="1" applyAlignment="1">
      <alignment horizontal="center" vertical="center" wrapText="1"/>
    </xf>
    <xf numFmtId="3" fontId="51" fillId="0" borderId="0" xfId="0" applyNumberFormat="1" applyFont="1" applyAlignment="1">
      <alignment vertical="center"/>
    </xf>
    <xf numFmtId="0" fontId="49" fillId="0" borderId="10" xfId="0" applyFont="1" applyBorder="1" applyAlignment="1">
      <alignment horizontal="left" vertical="center" wrapText="1" indent="1"/>
    </xf>
    <xf numFmtId="41" fontId="49" fillId="0" borderId="10" xfId="51" applyFont="1" applyFill="1" applyBorder="1" applyAlignment="1">
      <alignment vertical="center" wrapText="1"/>
    </xf>
    <xf numFmtId="173" fontId="51" fillId="0" borderId="0" xfId="0" applyNumberFormat="1" applyFont="1" applyAlignment="1">
      <alignment vertical="center"/>
    </xf>
    <xf numFmtId="49" fontId="51" fillId="0" borderId="10" xfId="0" applyNumberFormat="1" applyFont="1" applyBorder="1" applyAlignment="1">
      <alignment horizontal="left" vertical="center" wrapText="1" indent="1"/>
    </xf>
    <xf numFmtId="0" fontId="51" fillId="0" borderId="10" xfId="0" applyFont="1" applyBorder="1" applyAlignment="1">
      <alignment horizontal="left" vertical="center" wrapText="1" indent="1"/>
    </xf>
    <xf numFmtId="169" fontId="51" fillId="0" borderId="0" xfId="1" applyNumberFormat="1" applyFont="1" applyFill="1" applyAlignment="1">
      <alignment vertical="center"/>
    </xf>
    <xf numFmtId="0" fontId="49" fillId="0" borderId="10" xfId="0" applyFont="1" applyBorder="1" applyAlignment="1">
      <alignment vertical="center" wrapText="1"/>
    </xf>
    <xf numFmtId="166" fontId="49" fillId="0" borderId="10" xfId="51" applyNumberFormat="1" applyFont="1" applyFill="1" applyBorder="1" applyAlignment="1">
      <alignment horizontal="left" vertical="center" wrapText="1"/>
    </xf>
    <xf numFmtId="41" fontId="51" fillId="0" borderId="0" xfId="51" applyFont="1" applyAlignment="1">
      <alignment vertical="center"/>
    </xf>
    <xf numFmtId="168" fontId="51" fillId="0" borderId="0" xfId="0" applyNumberFormat="1" applyFont="1"/>
    <xf numFmtId="0" fontId="48" fillId="0" borderId="0" xfId="49" applyFont="1"/>
    <xf numFmtId="0" fontId="56" fillId="0" borderId="15" xfId="49" applyFont="1" applyBorder="1"/>
    <xf numFmtId="0" fontId="56" fillId="0" borderId="0" xfId="49" quotePrefix="1" applyFont="1" applyAlignment="1">
      <alignment horizontal="center"/>
    </xf>
    <xf numFmtId="0" fontId="56" fillId="0" borderId="0" xfId="49" quotePrefix="1" applyFont="1" applyAlignment="1">
      <alignment horizontal="left"/>
    </xf>
    <xf numFmtId="0" fontId="72" fillId="0" borderId="0" xfId="0" applyFont="1"/>
    <xf numFmtId="170" fontId="48" fillId="33" borderId="0" xfId="44" applyFont="1" applyFill="1"/>
    <xf numFmtId="0" fontId="73" fillId="0" borderId="0" xfId="57" applyFont="1" applyFill="1" applyAlignment="1">
      <alignment horizontal="center"/>
    </xf>
    <xf numFmtId="0" fontId="49" fillId="0" borderId="0" xfId="0" applyFont="1" applyAlignment="1">
      <alignment horizontal="center" wrapText="1"/>
    </xf>
    <xf numFmtId="0" fontId="49" fillId="0" borderId="0" xfId="0" applyFont="1" applyAlignment="1">
      <alignment horizontal="left"/>
    </xf>
    <xf numFmtId="0" fontId="52" fillId="34" borderId="19" xfId="0" applyFont="1" applyFill="1" applyBorder="1" applyAlignment="1">
      <alignment horizontal="center" vertical="center"/>
    </xf>
    <xf numFmtId="0" fontId="74" fillId="34" borderId="18" xfId="0" applyFont="1" applyFill="1" applyBorder="1"/>
    <xf numFmtId="0" fontId="52" fillId="0" borderId="15" xfId="0" applyFont="1" applyBorder="1" applyAlignment="1">
      <alignment horizontal="center" vertical="center"/>
    </xf>
    <xf numFmtId="0" fontId="74" fillId="0" borderId="0" xfId="0" applyFont="1"/>
    <xf numFmtId="0" fontId="75" fillId="0" borderId="15" xfId="0" applyFont="1" applyBorder="1"/>
    <xf numFmtId="3" fontId="51" fillId="0" borderId="0" xfId="0" applyNumberFormat="1" applyFont="1"/>
    <xf numFmtId="166" fontId="51" fillId="0" borderId="0" xfId="0" applyNumberFormat="1" applyFont="1"/>
    <xf numFmtId="49" fontId="51" fillId="0" borderId="15" xfId="0" applyNumberFormat="1" applyFont="1" applyBorder="1" applyAlignment="1">
      <alignment horizontal="left" indent="1"/>
    </xf>
    <xf numFmtId="49" fontId="49" fillId="0" borderId="0" xfId="0" applyNumberFormat="1" applyFont="1"/>
    <xf numFmtId="49" fontId="51" fillId="0" borderId="0" xfId="0" applyNumberFormat="1" applyFont="1"/>
    <xf numFmtId="0" fontId="52" fillId="34" borderId="15" xfId="0" applyFont="1" applyFill="1" applyBorder="1" applyAlignment="1">
      <alignment horizontal="center" vertical="center"/>
    </xf>
    <xf numFmtId="0" fontId="52" fillId="34" borderId="0" xfId="0" applyFont="1" applyFill="1"/>
    <xf numFmtId="0" fontId="74" fillId="34" borderId="0" xfId="0" applyFont="1" applyFill="1"/>
    <xf numFmtId="49" fontId="51" fillId="0" borderId="15" xfId="0" applyNumberFormat="1" applyFont="1" applyBorder="1"/>
    <xf numFmtId="0" fontId="57" fillId="0" borderId="15" xfId="0" quotePrefix="1" applyFont="1" applyBorder="1"/>
    <xf numFmtId="49" fontId="51" fillId="0" borderId="15" xfId="0" quotePrefix="1" applyNumberFormat="1" applyFont="1" applyBorder="1" applyAlignment="1">
      <alignment horizontal="left" indent="1"/>
    </xf>
    <xf numFmtId="49" fontId="51" fillId="0" borderId="0" xfId="0" quotePrefix="1" applyNumberFormat="1" applyFont="1"/>
    <xf numFmtId="0" fontId="51" fillId="0" borderId="0" xfId="0" quotePrefix="1" applyFont="1"/>
    <xf numFmtId="49" fontId="49" fillId="0" borderId="0" xfId="0" quotePrefix="1" applyNumberFormat="1" applyFont="1"/>
    <xf numFmtId="0" fontId="49" fillId="0" borderId="16" xfId="0" applyFont="1" applyBorder="1" applyAlignment="1">
      <alignment horizontal="left" indent="1"/>
    </xf>
    <xf numFmtId="0" fontId="49" fillId="0" borderId="14" xfId="0" applyFont="1" applyBorder="1"/>
    <xf numFmtId="169" fontId="51" fillId="0" borderId="0" xfId="1" applyNumberFormat="1" applyFont="1" applyBorder="1"/>
    <xf numFmtId="173" fontId="51" fillId="0" borderId="0" xfId="0" applyNumberFormat="1" applyFont="1"/>
    <xf numFmtId="170" fontId="48" fillId="0" borderId="0" xfId="44" applyFont="1" applyAlignment="1">
      <alignment wrapText="1"/>
    </xf>
    <xf numFmtId="0" fontId="51" fillId="0" borderId="0" xfId="0" applyFont="1" applyAlignment="1">
      <alignment horizontal="left" vertical="center"/>
    </xf>
    <xf numFmtId="0" fontId="74" fillId="34" borderId="19" xfId="0" applyFont="1" applyFill="1" applyBorder="1"/>
    <xf numFmtId="0" fontId="49" fillId="0" borderId="15" xfId="0" applyFont="1" applyBorder="1" applyAlignment="1">
      <alignment horizontal="left" vertical="center" wrapText="1" indent="1"/>
    </xf>
    <xf numFmtId="0" fontId="49" fillId="0" borderId="0" xfId="0" applyFont="1" applyAlignment="1">
      <alignment horizontal="left" vertical="center" wrapText="1" indent="1"/>
    </xf>
    <xf numFmtId="171" fontId="49" fillId="0" borderId="20" xfId="0" applyNumberFormat="1" applyFont="1" applyBorder="1"/>
    <xf numFmtId="0" fontId="71" fillId="0" borderId="15" xfId="0" applyFont="1" applyBorder="1" applyAlignment="1">
      <alignment horizontal="left" vertical="center" wrapText="1" indent="1"/>
    </xf>
    <xf numFmtId="0" fontId="51" fillId="0" borderId="0" xfId="0" applyFont="1" applyAlignment="1">
      <alignment horizontal="left" vertical="center" wrapText="1" indent="1"/>
    </xf>
    <xf numFmtId="171" fontId="51" fillId="0" borderId="20" xfId="1" applyNumberFormat="1" applyFont="1" applyFill="1" applyBorder="1" applyAlignment="1">
      <alignment vertical="center"/>
    </xf>
    <xf numFmtId="0" fontId="51" fillId="0" borderId="15" xfId="0" applyFont="1" applyBorder="1" applyAlignment="1">
      <alignment horizontal="left" vertical="center" wrapText="1" indent="1"/>
    </xf>
    <xf numFmtId="171" fontId="51" fillId="0" borderId="0" xfId="0" applyNumberFormat="1" applyFont="1" applyAlignment="1">
      <alignment vertical="center"/>
    </xf>
    <xf numFmtId="166" fontId="51" fillId="0" borderId="20" xfId="1" applyNumberFormat="1" applyFont="1" applyFill="1" applyBorder="1" applyAlignment="1">
      <alignment vertical="center"/>
    </xf>
    <xf numFmtId="0" fontId="51" fillId="0" borderId="15" xfId="0" applyFont="1" applyBorder="1" applyAlignment="1">
      <alignment horizontal="left" vertical="center" indent="1"/>
    </xf>
    <xf numFmtId="166" fontId="49" fillId="0" borderId="20" xfId="1" applyNumberFormat="1" applyFont="1" applyFill="1" applyBorder="1" applyAlignment="1">
      <alignment vertical="center"/>
    </xf>
    <xf numFmtId="0" fontId="48" fillId="0" borderId="16" xfId="0" applyFont="1" applyBorder="1" applyAlignment="1">
      <alignment horizontal="left" vertical="center" wrapText="1" indent="1"/>
    </xf>
    <xf numFmtId="0" fontId="48" fillId="0" borderId="14" xfId="0" applyFont="1" applyBorder="1" applyAlignment="1">
      <alignment horizontal="left" vertical="center" wrapText="1" indent="1"/>
    </xf>
    <xf numFmtId="166" fontId="48" fillId="0" borderId="13" xfId="1" applyNumberFormat="1" applyFont="1" applyFill="1" applyBorder="1" applyAlignment="1">
      <alignment vertical="center"/>
    </xf>
    <xf numFmtId="0" fontId="56" fillId="0" borderId="0" xfId="0" applyFont="1" applyAlignment="1">
      <alignment vertical="center"/>
    </xf>
    <xf numFmtId="41" fontId="56" fillId="0" borderId="0" xfId="51" applyFont="1" applyAlignment="1">
      <alignment vertical="center"/>
    </xf>
    <xf numFmtId="0" fontId="49" fillId="0" borderId="0" xfId="0" applyFont="1" applyAlignment="1">
      <alignment vertical="center" wrapText="1"/>
    </xf>
    <xf numFmtId="166" fontId="49" fillId="0" borderId="0" xfId="45" applyFont="1" applyFill="1" applyBorder="1" applyAlignment="1">
      <alignment vertical="center"/>
    </xf>
    <xf numFmtId="173" fontId="56" fillId="0" borderId="0" xfId="0" applyNumberFormat="1" applyFont="1" applyAlignment="1">
      <alignment vertical="center"/>
    </xf>
    <xf numFmtId="166" fontId="74" fillId="0" borderId="0" xfId="0" applyNumberFormat="1" applyFont="1" applyAlignment="1">
      <alignment vertical="center"/>
    </xf>
    <xf numFmtId="0" fontId="74" fillId="0" borderId="0" xfId="0" applyFont="1" applyAlignment="1">
      <alignment vertical="center"/>
    </xf>
    <xf numFmtId="169" fontId="51" fillId="0" borderId="0" xfId="1" applyNumberFormat="1" applyFont="1" applyFill="1"/>
    <xf numFmtId="0" fontId="48" fillId="0" borderId="0" xfId="49" quotePrefix="1" applyFont="1" applyAlignment="1">
      <alignment horizontal="left"/>
    </xf>
    <xf numFmtId="0" fontId="51" fillId="0" borderId="0" xfId="0" applyFont="1" applyAlignment="1">
      <alignment horizontal="left" vertical="center" wrapText="1"/>
    </xf>
    <xf numFmtId="0" fontId="51" fillId="0" borderId="0" xfId="0" applyFont="1" applyAlignment="1">
      <alignment horizontal="left" vertical="top" wrapText="1"/>
    </xf>
    <xf numFmtId="0" fontId="51" fillId="0" borderId="0" xfId="0" applyFont="1" applyAlignment="1">
      <alignment vertical="top"/>
    </xf>
    <xf numFmtId="0" fontId="51" fillId="0" borderId="0" xfId="0" applyFont="1" applyAlignment="1">
      <alignment horizontal="left" wrapText="1"/>
    </xf>
    <xf numFmtId="0" fontId="77" fillId="0" borderId="0" xfId="0" applyFont="1" applyAlignment="1">
      <alignment horizontal="center" wrapText="1"/>
    </xf>
    <xf numFmtId="0" fontId="77" fillId="0" borderId="0" xfId="0" applyFont="1"/>
    <xf numFmtId="0" fontId="78" fillId="0" borderId="0" xfId="0" applyFont="1" applyAlignment="1">
      <alignment horizontal="center" vertical="center"/>
    </xf>
    <xf numFmtId="0" fontId="78" fillId="0" borderId="0" xfId="0" applyFont="1" applyAlignment="1">
      <alignment vertical="center"/>
    </xf>
    <xf numFmtId="0" fontId="78" fillId="0" borderId="0" xfId="0" applyFont="1"/>
    <xf numFmtId="0" fontId="79" fillId="0" borderId="0" xfId="0" applyFont="1" applyAlignment="1">
      <alignment vertical="center"/>
    </xf>
    <xf numFmtId="0" fontId="77" fillId="0" borderId="0" xfId="0" applyFont="1" applyAlignment="1">
      <alignment vertical="center"/>
    </xf>
    <xf numFmtId="174" fontId="56" fillId="0" borderId="0" xfId="49" applyNumberFormat="1" applyFont="1"/>
    <xf numFmtId="0" fontId="56" fillId="0" borderId="0" xfId="49" applyFont="1" applyAlignment="1">
      <alignment horizontal="center" vertical="center"/>
    </xf>
    <xf numFmtId="174" fontId="52" fillId="34" borderId="10" xfId="49" applyNumberFormat="1" applyFont="1" applyFill="1" applyBorder="1" applyAlignment="1">
      <alignment horizontal="center" vertical="center" wrapText="1"/>
    </xf>
    <xf numFmtId="0" fontId="56" fillId="0" borderId="11" xfId="49" applyFont="1" applyBorder="1"/>
    <xf numFmtId="0" fontId="56" fillId="0" borderId="12" xfId="49" applyFont="1" applyBorder="1"/>
    <xf numFmtId="41" fontId="56" fillId="0" borderId="10" xfId="51" applyFont="1" applyFill="1" applyBorder="1"/>
    <xf numFmtId="0" fontId="49" fillId="0" borderId="11" xfId="0" applyFont="1" applyBorder="1"/>
    <xf numFmtId="0" fontId="49" fillId="0" borderId="12" xfId="0" applyFont="1" applyBorder="1"/>
    <xf numFmtId="41" fontId="49" fillId="0" borderId="10" xfId="51" applyFont="1" applyFill="1" applyBorder="1"/>
    <xf numFmtId="168" fontId="56" fillId="0" borderId="0" xfId="49" applyNumberFormat="1" applyFont="1"/>
    <xf numFmtId="0" fontId="81" fillId="0" borderId="0" xfId="0" applyFont="1"/>
    <xf numFmtId="168" fontId="49" fillId="0" borderId="0" xfId="1" applyFont="1" applyFill="1" applyBorder="1"/>
    <xf numFmtId="0" fontId="48" fillId="0" borderId="11" xfId="49" applyFont="1" applyBorder="1"/>
    <xf numFmtId="0" fontId="48" fillId="0" borderId="12" xfId="49" applyFont="1" applyBorder="1"/>
    <xf numFmtId="173" fontId="48" fillId="0" borderId="10" xfId="45" applyNumberFormat="1" applyFont="1" applyFill="1" applyBorder="1"/>
    <xf numFmtId="41" fontId="48" fillId="0" borderId="10" xfId="51" applyFont="1" applyFill="1" applyBorder="1" applyAlignment="1">
      <alignment horizontal="left" indent="5"/>
    </xf>
    <xf numFmtId="174" fontId="48" fillId="0" borderId="0" xfId="49" applyNumberFormat="1" applyFont="1"/>
    <xf numFmtId="179" fontId="48" fillId="0" borderId="10" xfId="51" applyNumberFormat="1" applyFont="1" applyFill="1" applyBorder="1"/>
    <xf numFmtId="41" fontId="48" fillId="0" borderId="10" xfId="51" applyFont="1" applyFill="1" applyBorder="1" applyAlignment="1"/>
    <xf numFmtId="169" fontId="48" fillId="0" borderId="10" xfId="45" applyNumberFormat="1" applyFont="1" applyFill="1" applyBorder="1"/>
    <xf numFmtId="166" fontId="56" fillId="0" borderId="0" xfId="49" applyNumberFormat="1" applyFont="1"/>
    <xf numFmtId="3" fontId="56" fillId="0" borderId="0" xfId="46" applyNumberFormat="1" applyFont="1"/>
    <xf numFmtId="0" fontId="56" fillId="0" borderId="0" xfId="46" applyFont="1"/>
    <xf numFmtId="174" fontId="56" fillId="0" borderId="0" xfId="46" applyNumberFormat="1" applyFont="1"/>
    <xf numFmtId="0" fontId="56" fillId="0" borderId="0" xfId="49" applyFont="1" applyAlignment="1">
      <alignment horizontal="left"/>
    </xf>
    <xf numFmtId="0" fontId="56" fillId="0" borderId="0" xfId="49" applyFont="1" applyAlignment="1">
      <alignment horizontal="left" wrapText="1"/>
    </xf>
    <xf numFmtId="41" fontId="56" fillId="0" borderId="0" xfId="46" applyNumberFormat="1" applyFont="1"/>
    <xf numFmtId="0" fontId="48" fillId="0" borderId="0" xfId="49" applyFont="1" applyAlignment="1">
      <alignment horizontal="left"/>
    </xf>
    <xf numFmtId="168" fontId="56" fillId="0" borderId="0" xfId="46" applyNumberFormat="1" applyFont="1"/>
    <xf numFmtId="166" fontId="82" fillId="0" borderId="0" xfId="45" applyFont="1" applyFill="1" applyAlignment="1">
      <alignment vertical="center"/>
    </xf>
    <xf numFmtId="41" fontId="56" fillId="0" borderId="10" xfId="246" applyFont="1" applyFill="1" applyBorder="1"/>
    <xf numFmtId="41" fontId="49" fillId="0" borderId="10" xfId="246" applyFont="1" applyFill="1" applyBorder="1"/>
    <xf numFmtId="176" fontId="49" fillId="0" borderId="0" xfId="246" applyNumberFormat="1" applyFont="1" applyFill="1" applyBorder="1"/>
    <xf numFmtId="41" fontId="49" fillId="0" borderId="0" xfId="246" applyFont="1" applyFill="1" applyBorder="1"/>
    <xf numFmtId="0" fontId="56" fillId="0" borderId="0" xfId="49" applyFont="1" applyAlignment="1">
      <alignment horizontal="center"/>
    </xf>
    <xf numFmtId="169" fontId="48" fillId="0" borderId="0" xfId="1" applyNumberFormat="1" applyFont="1" applyFill="1"/>
    <xf numFmtId="168" fontId="48" fillId="0" borderId="0" xfId="49" applyNumberFormat="1" applyFont="1"/>
    <xf numFmtId="0" fontId="83" fillId="0" borderId="0" xfId="49" applyFont="1" applyAlignment="1">
      <alignment vertical="center"/>
    </xf>
    <xf numFmtId="0" fontId="49" fillId="0" borderId="12" xfId="0" applyFont="1" applyBorder="1" applyAlignment="1">
      <alignment horizontal="center"/>
    </xf>
    <xf numFmtId="41" fontId="56" fillId="0" borderId="0" xfId="49" applyNumberFormat="1" applyFont="1"/>
    <xf numFmtId="0" fontId="51" fillId="0" borderId="0" xfId="0" applyFont="1" applyAlignment="1">
      <alignment horizontal="justify" vertical="top" wrapText="1"/>
    </xf>
    <xf numFmtId="0" fontId="76" fillId="0" borderId="0" xfId="0" applyFont="1" applyAlignment="1">
      <alignment horizontal="center" vertical="center" wrapText="1"/>
    </xf>
    <xf numFmtId="0" fontId="51" fillId="0" borderId="0" xfId="0" applyFont="1" applyAlignment="1">
      <alignment horizontal="justify" vertical="center" wrapText="1"/>
    </xf>
    <xf numFmtId="0" fontId="56" fillId="0" borderId="0" xfId="0" applyFont="1" applyAlignment="1">
      <alignment horizontal="justify" vertical="center" wrapText="1"/>
    </xf>
    <xf numFmtId="170" fontId="48" fillId="0" borderId="0" xfId="44" applyFont="1" applyAlignment="1">
      <alignment horizontal="left" wrapText="1"/>
    </xf>
    <xf numFmtId="170" fontId="76" fillId="0" borderId="0" xfId="44" applyFont="1" applyAlignment="1">
      <alignment horizontal="left" wrapText="1"/>
    </xf>
    <xf numFmtId="170" fontId="48" fillId="0" borderId="0" xfId="44" applyFont="1" applyAlignment="1">
      <alignment horizontal="left" vertical="center" wrapText="1"/>
    </xf>
    <xf numFmtId="0" fontId="56" fillId="0" borderId="0" xfId="0" applyFont="1" applyAlignment="1">
      <alignment horizontal="left" vertical="center"/>
    </xf>
    <xf numFmtId="49" fontId="49" fillId="0" borderId="0" xfId="0" applyNumberFormat="1" applyFont="1" applyAlignment="1">
      <alignment horizontal="center"/>
    </xf>
    <xf numFmtId="173" fontId="52" fillId="34" borderId="20" xfId="1" applyNumberFormat="1" applyFont="1" applyFill="1" applyBorder="1" applyAlignment="1">
      <alignment horizontal="center" vertical="center"/>
    </xf>
    <xf numFmtId="172" fontId="49" fillId="0" borderId="10" xfId="51" applyNumberFormat="1" applyFont="1" applyFill="1" applyBorder="1" applyAlignment="1">
      <alignment vertical="center"/>
    </xf>
    <xf numFmtId="0" fontId="48" fillId="0" borderId="15" xfId="0" applyFont="1" applyBorder="1" applyAlignment="1">
      <alignment horizontal="left" vertical="center" wrapText="1" indent="1"/>
    </xf>
    <xf numFmtId="0" fontId="48" fillId="0" borderId="0" xfId="0" applyFont="1" applyAlignment="1">
      <alignment horizontal="left" vertical="center" wrapText="1" indent="1"/>
    </xf>
    <xf numFmtId="166" fontId="48" fillId="0" borderId="20" xfId="1" applyNumberFormat="1" applyFont="1" applyFill="1" applyBorder="1" applyAlignment="1">
      <alignment vertical="center"/>
    </xf>
    <xf numFmtId="41" fontId="56" fillId="0" borderId="0" xfId="51" applyFont="1" applyBorder="1" applyAlignment="1">
      <alignment vertical="center"/>
    </xf>
    <xf numFmtId="0" fontId="56" fillId="0" borderId="0" xfId="46" applyFont="1" applyAlignment="1">
      <alignment wrapText="1"/>
    </xf>
    <xf numFmtId="172" fontId="56" fillId="0" borderId="10" xfId="1" applyNumberFormat="1" applyFont="1" applyFill="1" applyBorder="1"/>
    <xf numFmtId="172" fontId="48" fillId="0" borderId="10" xfId="51" applyNumberFormat="1" applyFont="1" applyFill="1" applyBorder="1"/>
    <xf numFmtId="172" fontId="48" fillId="0" borderId="10" xfId="1" applyNumberFormat="1" applyFont="1" applyFill="1" applyBorder="1"/>
    <xf numFmtId="172" fontId="48" fillId="0" borderId="10" xfId="51" applyNumberFormat="1" applyFont="1" applyFill="1" applyBorder="1" applyAlignment="1"/>
    <xf numFmtId="172" fontId="56" fillId="0" borderId="10" xfId="246" applyNumberFormat="1" applyFont="1" applyFill="1" applyBorder="1"/>
    <xf numFmtId="41" fontId="48" fillId="0" borderId="10" xfId="246" applyFont="1" applyFill="1" applyBorder="1"/>
    <xf numFmtId="0" fontId="88" fillId="0" borderId="0" xfId="0" applyFont="1"/>
    <xf numFmtId="0" fontId="87" fillId="0" borderId="0" xfId="0" applyFont="1" applyAlignment="1">
      <alignment horizontal="center" vertical="center"/>
    </xf>
    <xf numFmtId="0" fontId="86" fillId="0" borderId="0" xfId="0" applyFont="1" applyAlignment="1">
      <alignment horizontal="center" vertical="center"/>
    </xf>
    <xf numFmtId="0" fontId="89" fillId="0" borderId="0" xfId="0" applyFont="1"/>
    <xf numFmtId="0" fontId="68" fillId="0" borderId="0" xfId="0" applyFont="1" applyAlignment="1">
      <alignment vertical="center"/>
    </xf>
    <xf numFmtId="4" fontId="0" fillId="0" borderId="0" xfId="0" applyNumberFormat="1"/>
    <xf numFmtId="4" fontId="90" fillId="0" borderId="0" xfId="0" applyNumberFormat="1" applyFont="1"/>
    <xf numFmtId="41" fontId="49" fillId="0" borderId="0" xfId="0" applyNumberFormat="1" applyFont="1" applyAlignment="1">
      <alignment vertical="center"/>
    </xf>
    <xf numFmtId="41" fontId="56" fillId="0" borderId="10" xfId="51" applyFont="1" applyFill="1" applyBorder="1" applyAlignment="1">
      <alignment vertical="center"/>
    </xf>
    <xf numFmtId="173" fontId="56" fillId="0" borderId="10" xfId="51" applyNumberFormat="1" applyFont="1" applyFill="1" applyBorder="1" applyAlignment="1">
      <alignment vertical="center"/>
    </xf>
    <xf numFmtId="41" fontId="49" fillId="0" borderId="10" xfId="51" applyFont="1" applyFill="1" applyBorder="1" applyAlignment="1">
      <alignment vertical="center"/>
    </xf>
    <xf numFmtId="173" fontId="56" fillId="0" borderId="10" xfId="51" applyNumberFormat="1" applyFont="1" applyFill="1" applyBorder="1"/>
    <xf numFmtId="173" fontId="49" fillId="0" borderId="10" xfId="51" applyNumberFormat="1" applyFont="1" applyFill="1" applyBorder="1"/>
    <xf numFmtId="176" fontId="49" fillId="0" borderId="10" xfId="51" applyNumberFormat="1" applyFont="1" applyFill="1" applyBorder="1" applyAlignment="1">
      <alignment horizontal="right" vertical="center" indent="1"/>
    </xf>
    <xf numFmtId="166" fontId="49" fillId="0" borderId="10" xfId="51" applyNumberFormat="1" applyFont="1" applyFill="1" applyBorder="1" applyAlignment="1">
      <alignment horizontal="left" vertical="center"/>
    </xf>
    <xf numFmtId="172" fontId="49" fillId="0" borderId="10" xfId="51" applyNumberFormat="1" applyFont="1" applyFill="1" applyBorder="1" applyAlignment="1">
      <alignment vertical="center" wrapText="1"/>
    </xf>
    <xf numFmtId="41" fontId="49" fillId="0" borderId="10" xfId="51" applyFont="1" applyFill="1" applyBorder="1" applyAlignment="1">
      <alignment horizontal="right" vertical="center" wrapText="1" indent="1"/>
    </xf>
    <xf numFmtId="172" fontId="51" fillId="0" borderId="10" xfId="51" applyNumberFormat="1" applyFont="1" applyFill="1" applyBorder="1" applyAlignment="1">
      <alignment horizontal="right" vertical="center" wrapText="1" indent="1"/>
    </xf>
    <xf numFmtId="166" fontId="51" fillId="0" borderId="11" xfId="51" applyNumberFormat="1" applyFont="1" applyFill="1" applyBorder="1" applyAlignment="1">
      <alignment horizontal="right" vertical="center" wrapText="1" indent="1"/>
    </xf>
    <xf numFmtId="3" fontId="50" fillId="0" borderId="0" xfId="0" applyNumberFormat="1" applyFont="1"/>
    <xf numFmtId="41" fontId="51" fillId="0" borderId="0" xfId="51" applyFont="1"/>
    <xf numFmtId="0" fontId="56" fillId="0" borderId="17" xfId="49" applyFont="1" applyBorder="1"/>
    <xf numFmtId="0" fontId="49" fillId="0" borderId="17" xfId="0" applyFont="1" applyBorder="1"/>
    <xf numFmtId="0" fontId="48" fillId="0" borderId="17" xfId="49" applyFont="1" applyBorder="1"/>
    <xf numFmtId="0" fontId="59" fillId="0" borderId="0" xfId="46" applyFont="1"/>
    <xf numFmtId="0" fontId="59" fillId="0" borderId="11" xfId="0" applyFont="1" applyBorder="1" applyAlignment="1">
      <alignment horizontal="left" vertical="center"/>
    </xf>
    <xf numFmtId="0" fontId="59" fillId="0" borderId="12" xfId="0" applyFont="1" applyBorder="1" applyAlignment="1">
      <alignment horizontal="center" vertical="center"/>
    </xf>
    <xf numFmtId="0" fontId="59" fillId="0" borderId="10" xfId="0" applyFont="1" applyBorder="1" applyAlignment="1">
      <alignment horizontal="center" vertical="center"/>
    </xf>
    <xf numFmtId="41" fontId="59" fillId="0" borderId="10" xfId="246" applyFont="1" applyFill="1" applyBorder="1" applyAlignment="1">
      <alignment horizontal="center" vertical="center"/>
    </xf>
    <xf numFmtId="10" fontId="59" fillId="0" borderId="10" xfId="343" applyNumberFormat="1" applyFont="1" applyFill="1" applyBorder="1" applyAlignment="1">
      <alignment horizontal="center" vertical="center"/>
    </xf>
    <xf numFmtId="10" fontId="59" fillId="0" borderId="10" xfId="343" applyNumberFormat="1" applyFont="1" applyFill="1" applyBorder="1" applyAlignment="1">
      <alignment horizontal="center" vertical="center" wrapText="1"/>
    </xf>
    <xf numFmtId="0" fontId="60" fillId="0" borderId="11" xfId="0" applyFont="1" applyBorder="1"/>
    <xf numFmtId="0" fontId="60" fillId="0" borderId="17" xfId="0" applyFont="1" applyBorder="1"/>
    <xf numFmtId="41" fontId="60" fillId="0" borderId="10" xfId="246" applyFont="1" applyFill="1" applyBorder="1" applyAlignment="1">
      <alignment horizontal="center" vertical="center"/>
    </xf>
    <xf numFmtId="0" fontId="59" fillId="0" borderId="10" xfId="0" applyFont="1" applyBorder="1" applyAlignment="1">
      <alignment horizontal="center" vertical="center" wrapText="1"/>
    </xf>
    <xf numFmtId="0" fontId="56" fillId="0" borderId="12" xfId="49" applyFont="1" applyBorder="1" applyAlignment="1">
      <alignment horizontal="center"/>
    </xf>
    <xf numFmtId="0" fontId="56" fillId="0" borderId="11" xfId="49" applyFont="1" applyBorder="1" applyAlignment="1">
      <alignment vertical="center"/>
    </xf>
    <xf numFmtId="0" fontId="56" fillId="0" borderId="17" xfId="49" applyFont="1" applyBorder="1" applyAlignment="1">
      <alignment vertical="center"/>
    </xf>
    <xf numFmtId="9" fontId="51" fillId="0" borderId="0" xfId="0" applyNumberFormat="1" applyFont="1" applyAlignment="1">
      <alignment horizontal="center" vertical="center"/>
    </xf>
    <xf numFmtId="0" fontId="51" fillId="0" borderId="0" xfId="0" applyFont="1" applyAlignment="1">
      <alignment horizontal="center" vertical="center"/>
    </xf>
    <xf numFmtId="172" fontId="56" fillId="0" borderId="0" xfId="49" applyNumberFormat="1" applyFont="1"/>
    <xf numFmtId="172" fontId="56" fillId="0" borderId="10" xfId="51" applyNumberFormat="1" applyFont="1" applyFill="1" applyBorder="1" applyAlignment="1"/>
    <xf numFmtId="0" fontId="74" fillId="0" borderId="0" xfId="49" applyFont="1"/>
    <xf numFmtId="0" fontId="52" fillId="0" borderId="0" xfId="49" applyFont="1"/>
    <xf numFmtId="172" fontId="48" fillId="0" borderId="10" xfId="246" applyNumberFormat="1" applyFont="1" applyFill="1" applyBorder="1"/>
    <xf numFmtId="181" fontId="56" fillId="0" borderId="10" xfId="51" applyNumberFormat="1" applyFont="1" applyFill="1" applyBorder="1"/>
    <xf numFmtId="41" fontId="49" fillId="0" borderId="0" xfId="51" applyFont="1" applyFill="1" applyBorder="1"/>
    <xf numFmtId="174" fontId="52" fillId="34" borderId="24" xfId="0" applyNumberFormat="1" applyFont="1" applyFill="1" applyBorder="1" applyAlignment="1">
      <alignment horizontal="center" vertical="center" wrapText="1"/>
    </xf>
    <xf numFmtId="172" fontId="56" fillId="0" borderId="0" xfId="46" applyNumberFormat="1" applyFont="1"/>
    <xf numFmtId="41" fontId="51" fillId="0" borderId="0" xfId="51" applyFont="1" applyFill="1"/>
    <xf numFmtId="41" fontId="51" fillId="0" borderId="0" xfId="0" applyNumberFormat="1" applyFont="1"/>
    <xf numFmtId="41" fontId="56" fillId="0" borderId="0" xfId="51" applyFont="1" applyFill="1"/>
    <xf numFmtId="171" fontId="51" fillId="0" borderId="20" xfId="1" applyNumberFormat="1" applyFont="1" applyFill="1" applyBorder="1" applyAlignment="1">
      <alignment horizontal="left" vertical="center" indent="1"/>
    </xf>
    <xf numFmtId="166" fontId="51" fillId="0" borderId="20" xfId="1" applyNumberFormat="1" applyFont="1" applyFill="1" applyBorder="1" applyAlignment="1">
      <alignment horizontal="left" vertical="center" indent="1"/>
    </xf>
    <xf numFmtId="172" fontId="51" fillId="0" borderId="20" xfId="1" applyNumberFormat="1" applyFont="1" applyFill="1" applyBorder="1" applyAlignment="1">
      <alignment horizontal="right" vertical="center"/>
    </xf>
    <xf numFmtId="166" fontId="49" fillId="0" borderId="20" xfId="1" applyNumberFormat="1" applyFont="1" applyFill="1" applyBorder="1" applyAlignment="1">
      <alignment horizontal="left" vertical="center" indent="1"/>
    </xf>
    <xf numFmtId="172" fontId="49" fillId="0" borderId="20" xfId="1" applyNumberFormat="1" applyFont="1" applyFill="1" applyBorder="1" applyAlignment="1">
      <alignment horizontal="right" vertical="center"/>
    </xf>
    <xf numFmtId="172" fontId="51" fillId="0" borderId="0" xfId="0" applyNumberFormat="1" applyFont="1"/>
    <xf numFmtId="172" fontId="49" fillId="0" borderId="0" xfId="0" applyNumberFormat="1" applyFont="1"/>
    <xf numFmtId="166" fontId="49" fillId="0" borderId="20" xfId="1" applyNumberFormat="1" applyFont="1" applyFill="1" applyBorder="1" applyAlignment="1">
      <alignment horizontal="left" indent="1"/>
    </xf>
    <xf numFmtId="166" fontId="51" fillId="0" borderId="20" xfId="1" applyNumberFormat="1" applyFont="1" applyFill="1" applyBorder="1" applyAlignment="1">
      <alignment horizontal="left" wrapText="1" indent="1"/>
    </xf>
    <xf numFmtId="0" fontId="49" fillId="0" borderId="11" xfId="0" applyFont="1" applyBorder="1" applyAlignment="1">
      <alignment horizontal="left" indent="1"/>
    </xf>
    <xf numFmtId="172" fontId="51" fillId="0" borderId="17" xfId="0" applyNumberFormat="1" applyFont="1" applyBorder="1"/>
    <xf numFmtId="172" fontId="49" fillId="0" borderId="17" xfId="0" applyNumberFormat="1" applyFont="1" applyBorder="1"/>
    <xf numFmtId="172" fontId="49" fillId="0" borderId="10" xfId="1" applyNumberFormat="1" applyFont="1" applyFill="1" applyBorder="1" applyAlignment="1">
      <alignment horizontal="right" vertical="center"/>
    </xf>
    <xf numFmtId="4" fontId="50" fillId="0" borderId="0" xfId="0" applyNumberFormat="1" applyFont="1"/>
    <xf numFmtId="181" fontId="49" fillId="0" borderId="10" xfId="1" applyNumberFormat="1" applyFont="1" applyFill="1" applyBorder="1" applyAlignment="1">
      <alignment horizontal="right" vertical="center"/>
    </xf>
    <xf numFmtId="0" fontId="49" fillId="0" borderId="11" xfId="0" applyFont="1" applyBorder="1" applyAlignment="1">
      <alignment horizontal="left" vertical="center" indent="1"/>
    </xf>
    <xf numFmtId="0" fontId="49" fillId="0" borderId="0" xfId="0" applyFont="1" applyAlignment="1">
      <alignment horizontal="left" wrapText="1" indent="1"/>
    </xf>
    <xf numFmtId="172" fontId="49" fillId="0" borderId="0" xfId="0" applyNumberFormat="1" applyFont="1" applyAlignment="1">
      <alignment vertical="center"/>
    </xf>
    <xf numFmtId="180" fontId="51" fillId="0" borderId="0" xfId="0" applyNumberFormat="1" applyFont="1"/>
    <xf numFmtId="171" fontId="52" fillId="0" borderId="20" xfId="1" applyNumberFormat="1" applyFont="1" applyFill="1" applyBorder="1" applyAlignment="1">
      <alignment horizontal="center" vertical="center" wrapText="1"/>
    </xf>
    <xf numFmtId="173" fontId="51" fillId="0" borderId="20" xfId="1" applyNumberFormat="1" applyFont="1" applyFill="1" applyBorder="1" applyAlignment="1"/>
    <xf numFmtId="173" fontId="49" fillId="0" borderId="20" xfId="1" applyNumberFormat="1" applyFont="1" applyFill="1" applyBorder="1" applyAlignment="1"/>
    <xf numFmtId="166" fontId="51" fillId="0" borderId="20" xfId="1" applyNumberFormat="1" applyFont="1" applyFill="1" applyBorder="1" applyAlignment="1">
      <alignment horizontal="left"/>
    </xf>
    <xf numFmtId="166" fontId="49" fillId="0" borderId="20" xfId="1" applyNumberFormat="1" applyFont="1" applyFill="1" applyBorder="1" applyAlignment="1">
      <alignment horizontal="left"/>
    </xf>
    <xf numFmtId="173" fontId="49" fillId="0" borderId="13" xfId="1" applyNumberFormat="1" applyFont="1" applyFill="1" applyBorder="1" applyAlignment="1"/>
    <xf numFmtId="166" fontId="49" fillId="0" borderId="13" xfId="1" applyNumberFormat="1" applyFont="1" applyFill="1" applyBorder="1" applyAlignment="1">
      <alignment horizontal="left"/>
    </xf>
    <xf numFmtId="172" fontId="51" fillId="0" borderId="20" xfId="1" applyNumberFormat="1" applyFont="1" applyFill="1" applyBorder="1" applyAlignment="1">
      <alignment vertical="center"/>
    </xf>
    <xf numFmtId="172" fontId="49" fillId="0" borderId="20" xfId="1" applyNumberFormat="1" applyFont="1" applyFill="1" applyBorder="1" applyAlignment="1">
      <alignment vertical="center"/>
    </xf>
    <xf numFmtId="172" fontId="48" fillId="0" borderId="13" xfId="1" applyNumberFormat="1" applyFont="1" applyFill="1" applyBorder="1" applyAlignment="1">
      <alignment vertical="center"/>
    </xf>
    <xf numFmtId="0" fontId="80" fillId="0" borderId="0" xfId="0" applyFont="1"/>
    <xf numFmtId="0" fontId="59" fillId="0" borderId="11" xfId="0" applyFont="1" applyBorder="1"/>
    <xf numFmtId="0" fontId="59" fillId="0" borderId="17" xfId="0" applyFont="1" applyBorder="1"/>
    <xf numFmtId="174" fontId="59" fillId="0" borderId="10" xfId="0" applyNumberFormat="1" applyFont="1" applyBorder="1" applyAlignment="1">
      <alignment horizontal="center" vertical="center"/>
    </xf>
    <xf numFmtId="9" fontId="59" fillId="0" borderId="10" xfId="0" applyNumberFormat="1" applyFont="1" applyBorder="1" applyAlignment="1">
      <alignment horizontal="center" vertical="center" wrapText="1"/>
    </xf>
    <xf numFmtId="172" fontId="59" fillId="0" borderId="10" xfId="0" applyNumberFormat="1" applyFont="1" applyBorder="1" applyAlignment="1">
      <alignment horizontal="center" vertical="center" wrapText="1"/>
    </xf>
    <xf numFmtId="0" fontId="59" fillId="0" borderId="11" xfId="49" applyFont="1" applyBorder="1" applyProtection="1">
      <protection locked="0"/>
    </xf>
    <xf numFmtId="0" fontId="59" fillId="0" borderId="17" xfId="49" applyFont="1" applyBorder="1" applyProtection="1">
      <protection locked="0"/>
    </xf>
    <xf numFmtId="173" fontId="51" fillId="0" borderId="20" xfId="1" applyNumberFormat="1" applyFont="1" applyFill="1" applyBorder="1" applyAlignment="1">
      <alignment vertical="center"/>
    </xf>
    <xf numFmtId="173" fontId="56" fillId="0" borderId="10" xfId="246" applyNumberFormat="1" applyFont="1" applyFill="1" applyBorder="1"/>
    <xf numFmtId="173" fontId="49" fillId="0" borderId="10" xfId="246" applyNumberFormat="1" applyFont="1" applyFill="1" applyBorder="1"/>
    <xf numFmtId="0" fontId="68" fillId="0" borderId="0" xfId="0" applyFont="1" applyAlignment="1">
      <alignment horizontal="center" vertical="center"/>
    </xf>
    <xf numFmtId="0" fontId="84" fillId="0" borderId="0" xfId="0" applyFont="1" applyAlignment="1">
      <alignment horizontal="center" vertical="center"/>
    </xf>
    <xf numFmtId="0" fontId="70" fillId="0" borderId="0" xfId="0" applyFont="1" applyAlignment="1">
      <alignment horizontal="center"/>
    </xf>
    <xf numFmtId="170" fontId="76" fillId="0" borderId="0" xfId="44" applyFont="1" applyAlignment="1">
      <alignment horizontal="left" wrapText="1"/>
    </xf>
    <xf numFmtId="0" fontId="51" fillId="0" borderId="0" xfId="0" applyFont="1" applyAlignment="1">
      <alignment horizontal="left"/>
    </xf>
    <xf numFmtId="170" fontId="76" fillId="0" borderId="0" xfId="44" applyFont="1" applyAlignment="1">
      <alignment horizontal="left" vertical="center" wrapText="1"/>
    </xf>
    <xf numFmtId="0" fontId="51" fillId="0" borderId="0" xfId="0" applyFont="1" applyAlignment="1">
      <alignment horizontal="left" vertical="center"/>
    </xf>
    <xf numFmtId="0" fontId="52" fillId="34" borderId="10" xfId="0" applyFont="1" applyFill="1" applyBorder="1" applyAlignment="1">
      <alignment horizontal="center" vertical="center"/>
    </xf>
    <xf numFmtId="176" fontId="49" fillId="0" borderId="10" xfId="51" applyNumberFormat="1" applyFont="1" applyFill="1" applyBorder="1" applyAlignment="1">
      <alignment horizontal="left" vertical="center" indent="1"/>
    </xf>
    <xf numFmtId="172" fontId="49" fillId="0" borderId="11" xfId="51" applyNumberFormat="1" applyFont="1" applyFill="1" applyBorder="1" applyAlignment="1">
      <alignment vertical="center"/>
    </xf>
    <xf numFmtId="172" fontId="49" fillId="0" borderId="17" xfId="51" applyNumberFormat="1" applyFont="1" applyFill="1" applyBorder="1" applyAlignment="1">
      <alignment vertical="center"/>
    </xf>
    <xf numFmtId="172" fontId="49" fillId="0" borderId="12" xfId="51" applyNumberFormat="1" applyFont="1" applyFill="1" applyBorder="1" applyAlignment="1">
      <alignment vertical="center"/>
    </xf>
    <xf numFmtId="166" fontId="49" fillId="0" borderId="10" xfId="51" applyNumberFormat="1" applyFont="1" applyFill="1" applyBorder="1" applyAlignment="1">
      <alignment horizontal="left" vertical="center"/>
    </xf>
    <xf numFmtId="41" fontId="49" fillId="0" borderId="10" xfId="51" applyFont="1" applyFill="1" applyBorder="1" applyAlignment="1">
      <alignment horizontal="left" vertical="center"/>
    </xf>
    <xf numFmtId="172" fontId="51" fillId="0" borderId="10" xfId="51" applyNumberFormat="1" applyFont="1" applyFill="1" applyBorder="1" applyAlignment="1">
      <alignment vertical="center"/>
    </xf>
    <xf numFmtId="41" fontId="51" fillId="0" borderId="10" xfId="51" applyFont="1" applyFill="1" applyBorder="1" applyAlignment="1">
      <alignment horizontal="left" vertical="center"/>
    </xf>
    <xf numFmtId="0" fontId="52" fillId="34" borderId="10" xfId="0" applyFont="1" applyFill="1" applyBorder="1" applyAlignment="1">
      <alignment horizontal="center" vertical="center" wrapText="1"/>
    </xf>
    <xf numFmtId="170" fontId="48" fillId="0" borderId="0" xfId="44" applyFont="1" applyAlignment="1">
      <alignment horizontal="left" vertical="center" wrapText="1"/>
    </xf>
    <xf numFmtId="0" fontId="49" fillId="0" borderId="15" xfId="0" applyFont="1" applyBorder="1" applyAlignment="1">
      <alignment horizontal="left" vertical="center" wrapText="1" indent="1"/>
    </xf>
    <xf numFmtId="0" fontId="49" fillId="0" borderId="0" xfId="0" applyFont="1" applyAlignment="1">
      <alignment horizontal="left" vertical="center" wrapText="1" indent="1"/>
    </xf>
    <xf numFmtId="0" fontId="51" fillId="0" borderId="15" xfId="0" applyFont="1" applyBorder="1" applyAlignment="1">
      <alignment horizontal="left" vertical="center" wrapText="1" indent="1"/>
    </xf>
    <xf numFmtId="0" fontId="51" fillId="0" borderId="0" xfId="0" applyFont="1" applyAlignment="1">
      <alignment horizontal="left" vertical="center" wrapText="1" indent="1"/>
    </xf>
    <xf numFmtId="0" fontId="51" fillId="0" borderId="0" xfId="0" applyFont="1" applyAlignment="1">
      <alignment horizontal="justify" vertical="center" wrapText="1"/>
    </xf>
    <xf numFmtId="182" fontId="56" fillId="0" borderId="0" xfId="49" applyNumberFormat="1" applyFont="1" applyAlignment="1">
      <alignment horizontal="left" vertical="justify" wrapText="1"/>
    </xf>
    <xf numFmtId="0" fontId="52" fillId="34" borderId="11" xfId="0" applyFont="1" applyFill="1" applyBorder="1" applyAlignment="1">
      <alignment horizontal="center" vertical="center"/>
    </xf>
    <xf numFmtId="0" fontId="52" fillId="34" borderId="17" xfId="0" applyFont="1" applyFill="1" applyBorder="1" applyAlignment="1">
      <alignment horizontal="center" vertical="center"/>
    </xf>
    <xf numFmtId="0" fontId="52" fillId="34" borderId="12" xfId="0" applyFont="1" applyFill="1" applyBorder="1" applyAlignment="1">
      <alignment horizontal="center" vertical="center"/>
    </xf>
    <xf numFmtId="0" fontId="52" fillId="34" borderId="19" xfId="0" applyFont="1" applyFill="1" applyBorder="1" applyAlignment="1">
      <alignment horizontal="center" vertical="center" wrapText="1"/>
    </xf>
    <xf numFmtId="0" fontId="52" fillId="34" borderId="22" xfId="0" applyFont="1" applyFill="1" applyBorder="1" applyAlignment="1">
      <alignment horizontal="center" vertical="center" wrapText="1"/>
    </xf>
    <xf numFmtId="0" fontId="52" fillId="34" borderId="16" xfId="0" applyFont="1" applyFill="1" applyBorder="1" applyAlignment="1">
      <alignment horizontal="center" vertical="center" wrapText="1"/>
    </xf>
    <xf numFmtId="0" fontId="52" fillId="34" borderId="23" xfId="0" applyFont="1" applyFill="1" applyBorder="1" applyAlignment="1">
      <alignment horizontal="center" vertical="center" wrapText="1"/>
    </xf>
    <xf numFmtId="0" fontId="85" fillId="0" borderId="0" xfId="0" applyFont="1" applyAlignment="1">
      <alignment horizontal="center" vertical="center" wrapText="1"/>
    </xf>
    <xf numFmtId="0" fontId="76" fillId="0" borderId="0" xfId="0" applyFont="1" applyAlignment="1">
      <alignment horizontal="center" vertical="center" wrapText="1"/>
    </xf>
    <xf numFmtId="0" fontId="51" fillId="0" borderId="10" xfId="0" applyFont="1" applyBorder="1" applyAlignment="1">
      <alignment horizontal="left" vertical="center" wrapText="1" indent="1"/>
    </xf>
    <xf numFmtId="9" fontId="51" fillId="0" borderId="10" xfId="0" applyNumberFormat="1" applyFont="1" applyBorder="1" applyAlignment="1">
      <alignment horizontal="center" vertical="center"/>
    </xf>
    <xf numFmtId="0" fontId="51" fillId="0" borderId="10" xfId="0" applyFont="1" applyBorder="1" applyAlignment="1">
      <alignment horizontal="center" vertical="center"/>
    </xf>
    <xf numFmtId="0" fontId="92" fillId="0" borderId="0" xfId="0" applyFont="1" applyAlignment="1">
      <alignment horizontal="center" vertical="center" wrapText="1"/>
    </xf>
    <xf numFmtId="0" fontId="51" fillId="0" borderId="0" xfId="0" applyFont="1" applyAlignment="1">
      <alignment horizontal="justify" vertical="top" wrapText="1"/>
    </xf>
    <xf numFmtId="0" fontId="51" fillId="0" borderId="0" xfId="0" applyFont="1" applyAlignment="1">
      <alignment horizontal="justify" wrapText="1"/>
    </xf>
    <xf numFmtId="0" fontId="56" fillId="0" borderId="0" xfId="0" applyFont="1" applyAlignment="1">
      <alignment horizontal="justify" vertical="center" wrapText="1"/>
    </xf>
    <xf numFmtId="1" fontId="51" fillId="0" borderId="0" xfId="0" applyNumberFormat="1" applyFont="1" applyAlignment="1">
      <alignment horizontal="justify" vertical="top" wrapText="1"/>
    </xf>
    <xf numFmtId="0" fontId="49" fillId="0" borderId="0" xfId="0" applyFont="1" applyAlignment="1">
      <alignment horizontal="left" vertical="top" wrapText="1"/>
    </xf>
    <xf numFmtId="0" fontId="51" fillId="0" borderId="0" xfId="0" applyFont="1" applyAlignment="1">
      <alignment horizontal="left" vertical="top" wrapText="1"/>
    </xf>
  </cellXfs>
  <cellStyles count="809">
    <cellStyle name="          _x000d__x000a_386grabber=VGA.3GR_x000d__x000a_" xfId="71" xr:uid="{3B2EA6D6-9AD7-4E38-AA9D-03B0DEA2046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Comma [0] 2" xfId="80" xr:uid="{3C76A092-425A-47B1-ACD3-96A7ECF5DC5D}"/>
    <cellStyle name="Comma [0] 2 2" xfId="82" xr:uid="{2FF0821A-6563-4AEB-A741-B2E2DDC915E7}"/>
    <cellStyle name="Comma [0] 2 2 2" xfId="112" xr:uid="{E15CA6FF-2891-4E1D-AE10-8C732E79EC7A}"/>
    <cellStyle name="Comma [0] 2 2 2 2" xfId="207" xr:uid="{9138560E-2BBC-4676-8347-16DD6D234CD7}"/>
    <cellStyle name="Comma [0] 2 2 2 2 2" xfId="323" xr:uid="{8902863A-6A1E-40D7-99C1-ADF9F3458884}"/>
    <cellStyle name="Comma [0] 2 2 2 2 2 2" xfId="556" xr:uid="{A5236890-F3B1-47CF-9AB3-676BFE3716E0}"/>
    <cellStyle name="Comma [0] 2 2 2 2 2 3" xfId="788" xr:uid="{B10A7B89-62C1-4DF6-A8A9-FD4D7ADCE577}"/>
    <cellStyle name="Comma [0] 2 2 2 2 3" xfId="440" xr:uid="{0EEFCB35-F681-4E17-9FD5-E3A02AEEC591}"/>
    <cellStyle name="Comma [0] 2 2 2 2 4" xfId="672" xr:uid="{A52872B1-A51B-4CC3-ABBB-B6B2805FD5A6}"/>
    <cellStyle name="Comma [0] 2 2 2 3" xfId="160" xr:uid="{2C40B238-A5EB-4030-BA72-8BC425471293}"/>
    <cellStyle name="Comma [0] 2 2 2 3 2" xfId="281" xr:uid="{EF7FF57B-7B5A-4262-B11B-83EE1E7776FC}"/>
    <cellStyle name="Comma [0] 2 2 2 3 2 2" xfId="514" xr:uid="{967E4A23-8EDF-4AAF-8C80-A4C7F6A43DCA}"/>
    <cellStyle name="Comma [0] 2 2 2 3 2 3" xfId="746" xr:uid="{322C3E5A-E44D-4E6B-9680-3EDBE8744DFE}"/>
    <cellStyle name="Comma [0] 2 2 2 3 3" xfId="398" xr:uid="{9423BAFA-A21B-40F1-96E6-4A0CA914E008}"/>
    <cellStyle name="Comma [0] 2 2 2 3 4" xfId="630" xr:uid="{6B14DE52-52D1-45B7-8109-28304C3F12DE}"/>
    <cellStyle name="Comma [0] 2 2 2 4" xfId="254" xr:uid="{29435191-63C5-4F06-8289-E488591D38C7}"/>
    <cellStyle name="Comma [0] 2 2 2 4 2" xfId="487" xr:uid="{2106C3C5-8BAC-4D2D-89F5-F01620177720}"/>
    <cellStyle name="Comma [0] 2 2 2 4 3" xfId="719" xr:uid="{5D77EE93-DFAF-4828-9114-8A0723338CDF}"/>
    <cellStyle name="Comma [0] 2 2 2 5" xfId="371" xr:uid="{9D41E5FA-71CA-48CA-AE30-69FA4B0DD733}"/>
    <cellStyle name="Comma [0] 2 2 2 6" xfId="603" xr:uid="{7BA3D952-CA9F-42AB-8C23-98CD86229E88}"/>
    <cellStyle name="Comma [0] 2 2 3" xfId="194" xr:uid="{44B8AB3F-D43A-4E30-9F03-951C249EA70B}"/>
    <cellStyle name="Comma [0] 2 2 3 2" xfId="313" xr:uid="{C02E90B8-EAF4-4CBB-B992-99467E93D600}"/>
    <cellStyle name="Comma [0] 2 2 3 2 2" xfId="546" xr:uid="{72CBD44D-BECF-4775-AF12-7695706033F8}"/>
    <cellStyle name="Comma [0] 2 2 3 2 3" xfId="778" xr:uid="{F63EF7EF-54DA-485B-8627-1C636DB7F934}"/>
    <cellStyle name="Comma [0] 2 2 3 3" xfId="430" xr:uid="{ACAE5032-6E65-4861-B3D9-C768FFDCEB9B}"/>
    <cellStyle name="Comma [0] 2 2 3 4" xfId="662" xr:uid="{F67B0B94-EB0C-4D50-970D-047913F22ABE}"/>
    <cellStyle name="Comma [0] 2 2 4" xfId="182" xr:uid="{F6493505-6FC7-494A-B252-F4D5F25224D6}"/>
    <cellStyle name="Comma [0] 2 2 4 2" xfId="302" xr:uid="{7FE3C7BF-F6C8-4E8C-865A-D810E810D79A}"/>
    <cellStyle name="Comma [0] 2 2 4 2 2" xfId="535" xr:uid="{0B0EEB7C-9DB8-4775-B12D-414FAF66F011}"/>
    <cellStyle name="Comma [0] 2 2 4 2 3" xfId="767" xr:uid="{87C9BD0C-38FC-4168-B591-942D91FAD001}"/>
    <cellStyle name="Comma [0] 2 2 4 3" xfId="419" xr:uid="{69FB1868-CCB0-44AB-A1B5-D7122AF6E486}"/>
    <cellStyle name="Comma [0] 2 2 4 4" xfId="651" xr:uid="{58BB84DE-BCA1-44D9-AAEA-0CE0ECCCF5EA}"/>
    <cellStyle name="Comma [0] 2 2 5" xfId="150" xr:uid="{416881C4-5436-452E-B933-14FA198EA4E4}"/>
    <cellStyle name="Comma [0] 2 2 5 2" xfId="271" xr:uid="{5071AF5F-1A2D-45D2-8793-F623CE5C7C9D}"/>
    <cellStyle name="Comma [0] 2 2 5 2 2" xfId="504" xr:uid="{7A251AC3-06C0-46DE-A8A2-FC98E5E4B988}"/>
    <cellStyle name="Comma [0] 2 2 5 2 3" xfId="736" xr:uid="{C0AB2201-2884-4F32-8F0C-51E0FBF52AC9}"/>
    <cellStyle name="Comma [0] 2 2 5 3" xfId="388" xr:uid="{710BA0A6-A556-4045-BB2D-A317A054EB54}"/>
    <cellStyle name="Comma [0] 2 2 5 4" xfId="620" xr:uid="{6DD0FD96-040A-4269-8F43-A13B366BACF4}"/>
    <cellStyle name="Comma [0] 2 2 6" xfId="242" xr:uid="{065451B4-7F9F-4DBD-B921-73BCC8C5B1D8}"/>
    <cellStyle name="Comma [0] 2 2 6 2" xfId="475" xr:uid="{F9A92C1D-AD66-428A-A4BB-985FB47C310E}"/>
    <cellStyle name="Comma [0] 2 2 6 3" xfId="707" xr:uid="{01AE48C6-28F0-45B5-AF90-548A90C5E251}"/>
    <cellStyle name="Comma [0] 2 2 7" xfId="359" xr:uid="{C0222D9F-E827-4F55-9EEC-0B02B3E18062}"/>
    <cellStyle name="Comma [0] 2 2 8" xfId="591" xr:uid="{4FCE5CCE-EC89-4509-9B15-DD892ED4E269}"/>
    <cellStyle name="Comma [0] 2 3" xfId="111" xr:uid="{3D4F54CF-D7B3-4C46-B0BE-83192F1E3A16}"/>
    <cellStyle name="Comma [0] 2 3 2" xfId="206" xr:uid="{519577A8-F97A-4F64-A13A-F3353E797267}"/>
    <cellStyle name="Comma [0] 2 3 2 2" xfId="322" xr:uid="{46C53BA9-95C7-4025-B6AD-401EB28D6B7D}"/>
    <cellStyle name="Comma [0] 2 3 2 2 2" xfId="555" xr:uid="{DFF76DDF-727B-4174-BB4D-96FE45C4B86E}"/>
    <cellStyle name="Comma [0] 2 3 2 2 3" xfId="787" xr:uid="{04CE6728-385B-4E49-AB28-9A57CDC44F46}"/>
    <cellStyle name="Comma [0] 2 3 2 3" xfId="439" xr:uid="{998604A6-6AB7-4A4B-9D30-AD8864C8A297}"/>
    <cellStyle name="Comma [0] 2 3 2 4" xfId="671" xr:uid="{7450967E-19E8-45F1-B631-469AA6A1BD53}"/>
    <cellStyle name="Comma [0] 2 3 3" xfId="159" xr:uid="{50250919-175D-4FB8-BBC0-40D4D16E87DC}"/>
    <cellStyle name="Comma [0] 2 3 3 2" xfId="280" xr:uid="{3B02C12A-8B1C-44B8-9906-E806E4A5460F}"/>
    <cellStyle name="Comma [0] 2 3 3 2 2" xfId="513" xr:uid="{47E157E9-F867-4F6D-A4BD-122E46D336E3}"/>
    <cellStyle name="Comma [0] 2 3 3 2 3" xfId="745" xr:uid="{6DD5FE6B-A560-494A-A838-BBBF029C1E7D}"/>
    <cellStyle name="Comma [0] 2 3 3 3" xfId="397" xr:uid="{AD79EAA3-B53F-4868-BDBC-834260E459BA}"/>
    <cellStyle name="Comma [0] 2 3 3 4" xfId="629" xr:uid="{7265DB3D-DDCE-49AA-B1CA-06755B5DF521}"/>
    <cellStyle name="Comma [0] 2 3 4" xfId="253" xr:uid="{E2CE8B56-CD4D-441F-A512-7275A768D1AF}"/>
    <cellStyle name="Comma [0] 2 3 4 2" xfId="486" xr:uid="{D69BB900-364D-473B-A019-F673295FE15D}"/>
    <cellStyle name="Comma [0] 2 3 4 3" xfId="718" xr:uid="{00FC29A4-12D9-4F1A-ADBF-2E5EDBB3B14B}"/>
    <cellStyle name="Comma [0] 2 3 5" xfId="370" xr:uid="{F0BB8FEE-22FB-41B5-9810-493A0BE04FD5}"/>
    <cellStyle name="Comma [0] 2 3 6" xfId="602" xr:uid="{BDCCB1C4-4E1B-4D63-9865-9BD8CD9DFE46}"/>
    <cellStyle name="Comma [0] 2 4" xfId="147" xr:uid="{16039F4F-D3AC-4055-AC7A-E5624E5D7558}"/>
    <cellStyle name="Comma [0] 2 5" xfId="181" xr:uid="{C4E1E27D-01F8-455B-A759-CA0C41AE5668}"/>
    <cellStyle name="Comma [0] 2 5 2" xfId="301" xr:uid="{DDFC7212-D037-402B-A21D-98382E8DC334}"/>
    <cellStyle name="Comma [0] 2 5 2 2" xfId="534" xr:uid="{28EB0B4E-2568-4FCD-B964-DF8B475DA326}"/>
    <cellStyle name="Comma [0] 2 5 2 3" xfId="766" xr:uid="{496E0C25-56D5-402C-BE42-AF6AB93A7DAC}"/>
    <cellStyle name="Comma [0] 2 5 3" xfId="418" xr:uid="{58A0677E-151B-447C-ABFB-28033FD2BDF1}"/>
    <cellStyle name="Comma [0] 2 5 4" xfId="650" xr:uid="{CB38C3E5-5FBE-461C-8BEE-77027A7EC12B}"/>
    <cellStyle name="Comma [0] 2 6" xfId="241" xr:uid="{5926F668-ADC0-41A5-90A6-DB3F0819E4DD}"/>
    <cellStyle name="Comma [0] 2 6 2" xfId="474" xr:uid="{D5E8628B-3CAC-4DFA-952F-ACE0406F07FE}"/>
    <cellStyle name="Comma [0] 2 6 3" xfId="706" xr:uid="{342A9A84-7D7E-41AB-9EBF-C82F9374FBB5}"/>
    <cellStyle name="Comma [0] 2 7" xfId="358" xr:uid="{1FADFF89-3022-4F91-9073-5D11958F1417}"/>
    <cellStyle name="Comma [0] 2 8" xfId="590" xr:uid="{1284864B-6B60-4E36-9E3E-25DB992CB41C}"/>
    <cellStyle name="Comma 2" xfId="50" xr:uid="{00000000-0005-0000-0000-00001D000000}"/>
    <cellStyle name="Comma 2 2" xfId="55" xr:uid="{00000000-0005-0000-0000-00001E000000}"/>
    <cellStyle name="Comma 2 2 10" xfId="229" xr:uid="{AA6D4562-1AFB-4E56-A5D0-24F8F728B09C}"/>
    <cellStyle name="Comma 2 2 10 2" xfId="462" xr:uid="{7C3AD833-669C-4CB3-B54E-419D439411CE}"/>
    <cellStyle name="Comma 2 2 10 3" xfId="694" xr:uid="{DAE35E7E-3365-47E8-B811-0324C8673EA5}"/>
    <cellStyle name="Comma 2 2 11" xfId="346" xr:uid="{DBDF26A1-E321-4E49-A907-D2BFACD28A0B}"/>
    <cellStyle name="Comma 2 2 12" xfId="578" xr:uid="{2F5C1FBB-30B7-4C91-AD48-88D83EC26E77}"/>
    <cellStyle name="Comma 2 2 2" xfId="99" xr:uid="{EFBB52B6-1E5F-4D9A-8784-5BE4667991A4}"/>
    <cellStyle name="Comma 2 2 2 2" xfId="117" xr:uid="{88093735-5AD0-400F-88A0-A02F4328DD2E}"/>
    <cellStyle name="Comma 2 2 2 2 2" xfId="212" xr:uid="{89E0B532-5ED5-4AD9-8EFB-A9AC8A7FE14B}"/>
    <cellStyle name="Comma 2 2 2 2 2 2" xfId="328" xr:uid="{760CA463-0CED-4F38-BDAF-C710D3F2493C}"/>
    <cellStyle name="Comma 2 2 2 2 2 2 2" xfId="561" xr:uid="{648983A5-3118-4313-AEFF-1A95A9FCDCD5}"/>
    <cellStyle name="Comma 2 2 2 2 2 2 3" xfId="793" xr:uid="{02C7262C-98CE-4CFC-AC6F-A0E548F2D9E4}"/>
    <cellStyle name="Comma 2 2 2 2 2 3" xfId="445" xr:uid="{8F7A8E09-1834-4B1E-8F94-FA65B4EA8FB3}"/>
    <cellStyle name="Comma 2 2 2 2 2 4" xfId="677" xr:uid="{ABAF164E-165C-421A-8EA8-524ED47674AE}"/>
    <cellStyle name="Comma 2 2 2 2 3" xfId="165" xr:uid="{7B2884FC-6FD6-47AF-964B-E8F6A88CF69B}"/>
    <cellStyle name="Comma 2 2 2 2 3 2" xfId="286" xr:uid="{F28CE986-6064-4B8D-9C72-2F0597CE0E07}"/>
    <cellStyle name="Comma 2 2 2 2 3 2 2" xfId="519" xr:uid="{532DE3A7-7997-49FF-AF55-32653BE16AB3}"/>
    <cellStyle name="Comma 2 2 2 2 3 2 3" xfId="751" xr:uid="{B733820A-72F1-419C-B8D3-C07F9EF3DF56}"/>
    <cellStyle name="Comma 2 2 2 2 3 3" xfId="403" xr:uid="{4E3E49EA-B217-4964-A817-A4EE8C8ECB16}"/>
    <cellStyle name="Comma 2 2 2 2 3 4" xfId="635" xr:uid="{3F1E3D78-2F58-4C66-9179-525DE37A74CC}"/>
    <cellStyle name="Comma 2 2 2 2 4" xfId="259" xr:uid="{F0FEFC1A-6878-4E82-8E78-E59E160EB73A}"/>
    <cellStyle name="Comma 2 2 2 2 4 2" xfId="492" xr:uid="{3031D131-8BC4-4991-9ADB-7C0D477AA154}"/>
    <cellStyle name="Comma 2 2 2 2 4 3" xfId="724" xr:uid="{D155A1ED-7383-4B1E-8FA9-C957E39B1A94}"/>
    <cellStyle name="Comma 2 2 2 2 5" xfId="376" xr:uid="{C1576438-B604-4C53-964A-D51ACD7E05F6}"/>
    <cellStyle name="Comma 2 2 2 2 6" xfId="608" xr:uid="{274A7821-D636-428B-9CCA-99E16AA918A7}"/>
    <cellStyle name="Comma 2 2 2 3" xfId="198" xr:uid="{459878C0-C0D3-4276-8E0B-F600B4EDDADE}"/>
    <cellStyle name="Comma 2 2 2 3 2" xfId="317" xr:uid="{0582EA53-A338-425A-BFFD-8147B4E6FD0C}"/>
    <cellStyle name="Comma 2 2 2 3 2 2" xfId="550" xr:uid="{AA5E56E7-28E5-492E-909D-74FDCAD9D9D1}"/>
    <cellStyle name="Comma 2 2 2 3 2 3" xfId="782" xr:uid="{52C85137-7173-475D-B1CC-216E1C4420E9}"/>
    <cellStyle name="Comma 2 2 2 3 3" xfId="434" xr:uid="{42D65D8E-1D19-4186-B2D2-6BC38ECD389E}"/>
    <cellStyle name="Comma 2 2 2 3 4" xfId="666" xr:uid="{944B6AB2-E8AC-4B54-AF9A-AC9FC11CC01C}"/>
    <cellStyle name="Comma 2 2 2 4" xfId="187" xr:uid="{1B7E840E-9ADF-4378-863C-9A79AFE6ABBC}"/>
    <cellStyle name="Comma 2 2 2 4 2" xfId="307" xr:uid="{903AAF41-8FDD-4721-BBF0-659225DACE6E}"/>
    <cellStyle name="Comma 2 2 2 4 2 2" xfId="540" xr:uid="{0B066592-0BB4-4E0A-9F2E-19289BE1EECB}"/>
    <cellStyle name="Comma 2 2 2 4 2 3" xfId="772" xr:uid="{92060466-AD62-4D07-8F02-23477C3C9472}"/>
    <cellStyle name="Comma 2 2 2 4 3" xfId="424" xr:uid="{2671AA4E-3956-4CBC-AB96-920610C221AE}"/>
    <cellStyle name="Comma 2 2 2 4 4" xfId="656" xr:uid="{CB7F8C40-59B6-4A44-A061-B9D7D68B63F5}"/>
    <cellStyle name="Comma 2 2 2 5" xfId="154" xr:uid="{07D98E84-532E-4700-8A85-2DBACD98CBD9}"/>
    <cellStyle name="Comma 2 2 2 5 2" xfId="275" xr:uid="{47431D10-A01C-49E0-AB8E-63D29FB50D52}"/>
    <cellStyle name="Comma 2 2 2 5 2 2" xfId="508" xr:uid="{0CA2EC6F-2E4D-411A-839B-85A674C128F0}"/>
    <cellStyle name="Comma 2 2 2 5 2 3" xfId="740" xr:uid="{23FD3C85-1813-4366-8402-1C8CBC9B55B8}"/>
    <cellStyle name="Comma 2 2 2 5 3" xfId="392" xr:uid="{05DE2FF5-08E5-4045-99EA-EBC78EC32C7D}"/>
    <cellStyle name="Comma 2 2 2 5 4" xfId="624" xr:uid="{CFA08254-6A9C-44E7-A252-8390C4296431}"/>
    <cellStyle name="Comma 2 2 2 6" xfId="248" xr:uid="{BEBE0A7E-4C2F-48C2-8F23-62617550802C}"/>
    <cellStyle name="Comma 2 2 2 6 2" xfId="481" xr:uid="{FAEBA615-FB1B-40BC-A3FA-FB810899FD39}"/>
    <cellStyle name="Comma 2 2 2 6 3" xfId="713" xr:uid="{6A7E6C14-95A8-48D2-81DA-2D3385E81516}"/>
    <cellStyle name="Comma 2 2 2 7" xfId="365" xr:uid="{0672CF93-DBEA-4383-ADBE-D3DFDF3BB38F}"/>
    <cellStyle name="Comma 2 2 2 8" xfId="597" xr:uid="{7E212981-26D6-487A-B8D9-CFCA22B7C484}"/>
    <cellStyle name="Comma 2 2 3" xfId="115" xr:uid="{511475E3-3F53-455B-8F35-01BF756A85EE}"/>
    <cellStyle name="Comma 2 2 3 2" xfId="210" xr:uid="{1455A3EE-4AB9-4638-9292-9D0999445DA8}"/>
    <cellStyle name="Comma 2 2 3 2 2" xfId="326" xr:uid="{61D0F456-1089-4AF6-8B5F-389621B2F31A}"/>
    <cellStyle name="Comma 2 2 3 2 2 2" xfId="559" xr:uid="{A80A3528-BECB-4110-89AE-6B4299777BB4}"/>
    <cellStyle name="Comma 2 2 3 2 2 3" xfId="791" xr:uid="{46C3BA69-01B0-43DA-8253-1B17E24AB8BB}"/>
    <cellStyle name="Comma 2 2 3 2 3" xfId="443" xr:uid="{E66C2FA9-7222-40CD-AE1C-786F9A9AADB6}"/>
    <cellStyle name="Comma 2 2 3 2 4" xfId="675" xr:uid="{C7EB1DAA-8FE9-453F-9DDD-9A6A65295EAA}"/>
    <cellStyle name="Comma 2 2 3 3" xfId="163" xr:uid="{5F23FC38-61A0-45FA-9D5F-334D2AD78CAB}"/>
    <cellStyle name="Comma 2 2 3 3 2" xfId="284" xr:uid="{874F3373-3B79-48A7-9FAE-AF31EBDAF7EE}"/>
    <cellStyle name="Comma 2 2 3 3 2 2" xfId="517" xr:uid="{3B242F7A-B5B8-4ECE-BB66-FE4479466D61}"/>
    <cellStyle name="Comma 2 2 3 3 2 3" xfId="749" xr:uid="{2C6E21C6-6977-4319-9490-67F4FE35A126}"/>
    <cellStyle name="Comma 2 2 3 3 3" xfId="401" xr:uid="{C8FE3A6D-C8F9-471A-A553-23D58FB32DC1}"/>
    <cellStyle name="Comma 2 2 3 3 4" xfId="633" xr:uid="{8D2AAE9F-C0F5-42BA-8055-9BEA26F621EB}"/>
    <cellStyle name="Comma 2 2 3 4" xfId="257" xr:uid="{92947F01-34E8-43B4-8AAD-9CA89988BB5C}"/>
    <cellStyle name="Comma 2 2 3 4 2" xfId="490" xr:uid="{FE811BD6-D8AE-47E3-B010-C2A235098E68}"/>
    <cellStyle name="Comma 2 2 3 4 3" xfId="722" xr:uid="{BFDA6512-12ED-413E-989A-F05497A67FDD}"/>
    <cellStyle name="Comma 2 2 3 5" xfId="374" xr:uid="{EBC40BFA-626C-4188-9D1A-62AC7E302437}"/>
    <cellStyle name="Comma 2 2 3 6" xfId="606" xr:uid="{F0DF7EA3-5CFA-4B65-A5A2-BCEEBF9FFEF1}"/>
    <cellStyle name="Comma 2 2 4" xfId="143" xr:uid="{D89E0E3A-9D07-4D6F-B77D-34FCBB156655}"/>
    <cellStyle name="Comma 2 2 5" xfId="185" xr:uid="{D01014D5-7185-43A3-8325-D7A162D4C612}"/>
    <cellStyle name="Comma 2 2 5 2" xfId="305" xr:uid="{8C288213-D26C-454E-BB6B-20D2C5B033AD}"/>
    <cellStyle name="Comma 2 2 5 2 2" xfId="538" xr:uid="{95B7EA30-5A7B-4135-84AA-6BFD0FD206FF}"/>
    <cellStyle name="Comma 2 2 5 2 3" xfId="770" xr:uid="{5AD6E354-E038-4226-8EF3-A189F787F711}"/>
    <cellStyle name="Comma 2 2 5 3" xfId="422" xr:uid="{3FDE8EFB-4621-4DFF-AA7B-0BDD7D9E4CA3}"/>
    <cellStyle name="Comma 2 2 5 4" xfId="654" xr:uid="{09CA1260-F0CB-4757-81BE-DA65A7620689}"/>
    <cellStyle name="Comma 2 2 6" xfId="96" xr:uid="{387B636F-D775-40B0-8C8A-77B29AF3FDE7}"/>
    <cellStyle name="Comma 2 2 6 2" xfId="245" xr:uid="{D4B75502-4582-4382-A067-76B9C2704D8E}"/>
    <cellStyle name="Comma 2 2 6 2 2" xfId="478" xr:uid="{677087C8-DC0E-4C84-A211-A63CD9DF0352}"/>
    <cellStyle name="Comma 2 2 6 2 3" xfId="710" xr:uid="{9F801EC1-B5E8-4CAA-933A-545C7A61D735}"/>
    <cellStyle name="Comma 2 2 6 3" xfId="362" xr:uid="{9CA75DFD-14D6-4257-9019-006DDFD1C450}"/>
    <cellStyle name="Comma 2 2 6 4" xfId="594" xr:uid="{52614C80-08BD-4451-A301-946C7A79D979}"/>
    <cellStyle name="Comma 2 2 7" xfId="67" xr:uid="{59B2D8C1-2C6F-416E-9708-FAA777B613B5}"/>
    <cellStyle name="Comma 2 2 7 2" xfId="237" xr:uid="{A6DC22B7-0249-4CFC-96FB-A4F1AA33D731}"/>
    <cellStyle name="Comma 2 2 7 2 2" xfId="470" xr:uid="{04BA54B1-59F3-451D-B8DA-05AE32DCA4EB}"/>
    <cellStyle name="Comma 2 2 7 2 3" xfId="702" xr:uid="{66C6A87A-221F-4AE2-89C9-C1E1B53A95DF}"/>
    <cellStyle name="Comma 2 2 7 3" xfId="354" xr:uid="{47B8FE7A-DCA7-4215-B73D-D10F2DA5AFE4}"/>
    <cellStyle name="Comma 2 2 7 4" xfId="586" xr:uid="{E8DAD68C-8ED1-4ECB-BDF0-F93DD9365C08}"/>
    <cellStyle name="Comma 2 2 8" xfId="225" xr:uid="{C23102A2-8E7B-4267-937B-105494B80959}"/>
    <cellStyle name="Comma 2 2 8 2" xfId="341" xr:uid="{886C88BD-805C-49A1-95F3-D51D287184A4}"/>
    <cellStyle name="Comma 2 2 8 2 2" xfId="574" xr:uid="{B6F0012A-52BA-4D57-9ED6-B46597408DE7}"/>
    <cellStyle name="Comma 2 2 8 2 3" xfId="806" xr:uid="{82BB6FEE-F373-444B-B8FA-62551072C84E}"/>
    <cellStyle name="Comma 2 2 8 3" xfId="458" xr:uid="{221F6F58-D31B-421B-8411-CF6B03408E97}"/>
    <cellStyle name="Comma 2 2 8 4" xfId="690" xr:uid="{6F945C7D-434C-48A8-89C2-3F85A7927CEA}"/>
    <cellStyle name="Comma 2 2 9" xfId="62" xr:uid="{47F97648-72C1-4BD6-8CEC-EFEA07FE4359}"/>
    <cellStyle name="Comma 2 2 9 2" xfId="233" xr:uid="{33DC64A9-E7F8-46D9-BF0E-A16D5177A323}"/>
    <cellStyle name="Comma 2 2 9 2 2" xfId="466" xr:uid="{BBCDDA46-DA7B-4E9B-8489-A36876A23189}"/>
    <cellStyle name="Comma 2 2 9 2 3" xfId="698" xr:uid="{4BB1FEDA-C00C-41E3-898F-1925C156CA53}"/>
    <cellStyle name="Comma 2 2 9 3" xfId="350" xr:uid="{8F28D55B-DE28-480E-AADC-6215CA37878A}"/>
    <cellStyle name="Comma 2 2 9 4" xfId="582" xr:uid="{530E8376-617E-4526-8BD2-F4555444CB89}"/>
    <cellStyle name="Comma 2 3" xfId="113" xr:uid="{61FAE388-EB06-48CD-BE91-A1D5AC20691D}"/>
    <cellStyle name="Comma 2 3 2" xfId="208" xr:uid="{20B1913D-9C55-4E8E-851D-759536F0C4D4}"/>
    <cellStyle name="Comma 2 3 2 2" xfId="324" xr:uid="{9BFE936B-592D-4523-AFE8-A94685411FA4}"/>
    <cellStyle name="Comma 2 3 2 2 2" xfId="557" xr:uid="{4F082513-464F-405F-807F-741BB1BD709E}"/>
    <cellStyle name="Comma 2 3 2 2 3" xfId="789" xr:uid="{614F3E24-214B-41A6-A8AB-CEFB539370A8}"/>
    <cellStyle name="Comma 2 3 2 3" xfId="441" xr:uid="{048A767D-95C8-4754-BD8D-27A9215CF6F0}"/>
    <cellStyle name="Comma 2 3 2 4" xfId="673" xr:uid="{D0199A15-0EF5-41D3-8205-12FDC184067A}"/>
    <cellStyle name="Comma 2 3 3" xfId="161" xr:uid="{21D2D203-C6C0-4938-A434-AF4F089AB335}"/>
    <cellStyle name="Comma 2 3 3 2" xfId="282" xr:uid="{109FC94A-5A16-4B54-89AF-4A9DB3A0E97A}"/>
    <cellStyle name="Comma 2 3 3 2 2" xfId="515" xr:uid="{4017BC12-2E6E-4C9C-8A98-1425E70ACCCE}"/>
    <cellStyle name="Comma 2 3 3 2 3" xfId="747" xr:uid="{97898151-BB40-4A9F-88D2-7BEFE8F0E043}"/>
    <cellStyle name="Comma 2 3 3 3" xfId="399" xr:uid="{F18E034A-AA82-437C-940C-9CD040B1A86B}"/>
    <cellStyle name="Comma 2 3 3 4" xfId="631" xr:uid="{B0687ECC-CD94-40C5-B2B1-FEE80D88E9BE}"/>
    <cellStyle name="Comma 2 3 4" xfId="255" xr:uid="{FE30CBEF-3323-4FAD-A330-4E589A7CCA6A}"/>
    <cellStyle name="Comma 2 3 4 2" xfId="488" xr:uid="{FD8F41A1-D71E-4D83-88CA-2D0390426382}"/>
    <cellStyle name="Comma 2 3 4 3" xfId="720" xr:uid="{DBA8F244-EADB-4642-A1C2-1B52EA0B6D73}"/>
    <cellStyle name="Comma 2 3 5" xfId="372" xr:uid="{B3AB91AD-84FD-44D9-AF63-F010C681744A}"/>
    <cellStyle name="Comma 2 3 6" xfId="604" xr:uid="{8FD0109F-7DAB-4251-835E-926ADE65D175}"/>
    <cellStyle name="Comma 2 4" xfId="195" xr:uid="{04425C75-037F-46A6-A903-F3E7E8D67E98}"/>
    <cellStyle name="Comma 2 4 2" xfId="314" xr:uid="{19D5A6A1-9EC4-4864-A2D2-388AE3B178B9}"/>
    <cellStyle name="Comma 2 4 2 2" xfId="547" xr:uid="{29C72BD3-70B1-477F-AE49-AF819BA3FE31}"/>
    <cellStyle name="Comma 2 4 2 3" xfId="779" xr:uid="{35080314-8DA1-4CF8-81B1-335C5F898447}"/>
    <cellStyle name="Comma 2 4 3" xfId="431" xr:uid="{9312F703-9353-4157-9023-6FFB0B0C8C15}"/>
    <cellStyle name="Comma 2 4 4" xfId="663" xr:uid="{A7928A0C-F047-4448-A741-5ACB0B49B8D9}"/>
    <cellStyle name="Comma 2 5" xfId="183" xr:uid="{66BD07A6-D025-408C-AF9B-147C067759A4}"/>
    <cellStyle name="Comma 2 5 2" xfId="303" xr:uid="{91301F6F-D410-4CD4-B8E5-A256315C6102}"/>
    <cellStyle name="Comma 2 5 2 2" xfId="536" xr:uid="{3BA96910-6DAD-462B-AC9E-F151ADC4F7ED}"/>
    <cellStyle name="Comma 2 5 2 3" xfId="768" xr:uid="{52BED30D-4EFF-425A-B661-5DFD31A86C7F}"/>
    <cellStyle name="Comma 2 5 3" xfId="420" xr:uid="{4CF02DB3-81FB-493F-AB23-B6A09867F0C2}"/>
    <cellStyle name="Comma 2 5 4" xfId="652" xr:uid="{33AA2457-2A86-4B15-A3F5-296CD4B75610}"/>
    <cellStyle name="Comma 2 6" xfId="151" xr:uid="{62FFA87D-C150-4FD6-8F4F-E9C0E3141A3D}"/>
    <cellStyle name="Comma 2 6 2" xfId="272" xr:uid="{14196CAA-210F-49C9-92A5-656B2073E742}"/>
    <cellStyle name="Comma 2 6 2 2" xfId="505" xr:uid="{3F353C7F-451A-46D1-87A5-E4F0734D4D57}"/>
    <cellStyle name="Comma 2 6 2 3" xfId="737" xr:uid="{457C79FD-2D70-48EE-8C79-3217A7818C6D}"/>
    <cellStyle name="Comma 2 6 3" xfId="389" xr:uid="{570B85D4-C22E-4597-B495-B60DB8C09A7C}"/>
    <cellStyle name="Comma 2 6 4" xfId="621" xr:uid="{B1D9F632-9446-4163-BBE8-FA273D2409BF}"/>
    <cellStyle name="Comma 2 7" xfId="83" xr:uid="{68FF14FA-32C0-4412-9A01-418C79F05F1B}"/>
    <cellStyle name="Comma 2 7 2" xfId="243" xr:uid="{5966FA31-B018-4DB2-870F-85F0F2A99CB2}"/>
    <cellStyle name="Comma 2 7 2 2" xfId="476" xr:uid="{B98AD66C-60C9-4A6F-9863-C64E22F442F7}"/>
    <cellStyle name="Comma 2 7 2 3" xfId="708" xr:uid="{741E8368-FF02-415D-8864-6C43F6504ED5}"/>
    <cellStyle name="Comma 2 7 3" xfId="360" xr:uid="{2A0F0F37-8193-492E-AB54-08F9665185D3}"/>
    <cellStyle name="Comma 2 7 4" xfId="592" xr:uid="{CCA23ADC-D51B-4F69-96BB-E434B9E9FFCE}"/>
    <cellStyle name="Comma 3" xfId="92" xr:uid="{778820F1-54C2-4A56-B700-3E784666F2F5}"/>
    <cellStyle name="Comma 3 2" xfId="132" xr:uid="{21F85D56-9C1D-49BC-A794-0FFA26E200D2}"/>
    <cellStyle name="Comma 4" xfId="93" xr:uid="{456E5C12-1C7E-49C5-BA0B-C8BA0B306B5B}"/>
    <cellStyle name="Comma 4 2" xfId="133" xr:uid="{8091119E-E6E0-460D-86D0-921429EA025F}"/>
    <cellStyle name="Comma 5" xfId="81" xr:uid="{525BCA87-03EA-4069-B71B-B05119DCD756}"/>
    <cellStyle name="Comma 5 2" xfId="130" xr:uid="{91927FFF-8701-4967-9C92-82E6B9C953C9}"/>
    <cellStyle name="Comma 6" xfId="89" xr:uid="{25B8D004-B9B9-4F15-9650-4122E9A12C8F}"/>
    <cellStyle name="Comma 6 2" xfId="131" xr:uid="{131843BB-189B-4591-80DF-7D1D0D6EB43B}"/>
    <cellStyle name="Comma 7" xfId="94" xr:uid="{E94D02A0-4BE5-4727-BB4F-0E93C8B0C811}"/>
    <cellStyle name="Comma 7 2" xfId="134" xr:uid="{91A33982-9653-42B8-8E85-2BCCAC3F7F74}"/>
    <cellStyle name="Comma 8" xfId="95" xr:uid="{D19FE2D4-67F6-4205-90FF-5F4E94AAC68A}"/>
    <cellStyle name="Comma 8 2" xfId="135" xr:uid="{FA8F2F36-92E1-4F2C-A44E-8757629F404D}"/>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57" builtinId="8"/>
    <cellStyle name="Incorrecto" xfId="7" builtinId="27" customBuiltin="1"/>
    <cellStyle name="Millares" xfId="1" builtinId="3"/>
    <cellStyle name="Millares [0]" xfId="51" builtinId="6"/>
    <cellStyle name="Millares [0] 10" xfId="97" xr:uid="{7027B8B8-83EF-420C-9FA9-78EF53089FD0}"/>
    <cellStyle name="Millares [0] 10 2" xfId="246" xr:uid="{6A056CDB-EDEF-4747-B48E-CA0ADB04DC60}"/>
    <cellStyle name="Millares [0] 10 2 2" xfId="479" xr:uid="{061F34CF-C493-4A6B-B234-944CB043FFEA}"/>
    <cellStyle name="Millares [0] 10 2 3" xfId="711" xr:uid="{556497FD-946D-46CD-B346-F9275777EC41}"/>
    <cellStyle name="Millares [0] 10 3" xfId="363" xr:uid="{F9B89B32-F3AB-4852-BD89-1B05DF108BEC}"/>
    <cellStyle name="Millares [0] 10 4" xfId="595" xr:uid="{99D757A5-9B6F-4B25-B08A-5296078F5B60}"/>
    <cellStyle name="Millares [0] 11" xfId="69" xr:uid="{918926A1-D1AD-4499-A95D-5E9633C87512}"/>
    <cellStyle name="Millares [0] 11 2" xfId="239" xr:uid="{76233CDE-B609-484B-81EF-B3B6535E4F42}"/>
    <cellStyle name="Millares [0] 11 2 2" xfId="472" xr:uid="{47037CB6-9841-4A2C-B21A-D3C4B94889CE}"/>
    <cellStyle name="Millares [0] 11 2 3" xfId="704" xr:uid="{28978572-73AC-48BA-97A5-AC7904547155}"/>
    <cellStyle name="Millares [0] 11 3" xfId="356" xr:uid="{C627586A-9BD1-4808-BE0C-9E3C4ECDA8FF}"/>
    <cellStyle name="Millares [0] 11 4" xfId="588" xr:uid="{FE2302E0-839A-4FFA-91F7-FEC2F01DEE44}"/>
    <cellStyle name="Millares [0] 12" xfId="64" xr:uid="{393FBA3E-7033-4589-A4F4-B647B0487923}"/>
    <cellStyle name="Millares [0] 12 2" xfId="235" xr:uid="{9B56539A-18D3-4848-BF1D-AFDC900D8B82}"/>
    <cellStyle name="Millares [0] 12 2 2" xfId="468" xr:uid="{9CEF4DFC-2D58-4D1C-9CD5-98E5170416A4}"/>
    <cellStyle name="Millares [0] 12 2 3" xfId="700" xr:uid="{680AEFF8-B4A4-4831-ABD3-C25B2A73E071}"/>
    <cellStyle name="Millares [0] 12 3" xfId="352" xr:uid="{B8CECE10-8BD1-4508-A68A-EA7F446C5D9F}"/>
    <cellStyle name="Millares [0] 12 4" xfId="584" xr:uid="{84D415C7-DCE5-464A-AE66-D65E0DAD1D4E}"/>
    <cellStyle name="Millares [0] 13" xfId="223" xr:uid="{CA8CCFB0-9790-4D65-B5F8-BD199CC0DF66}"/>
    <cellStyle name="Millares [0] 13 2" xfId="339" xr:uid="{5237758D-E1A1-438D-BE86-6B78AF649C57}"/>
    <cellStyle name="Millares [0] 13 2 2" xfId="572" xr:uid="{6F528CE6-59A7-45B6-AD9E-38D42FEF71D7}"/>
    <cellStyle name="Millares [0] 13 2 3" xfId="804" xr:uid="{EFAB94FE-93B8-485C-BFAB-83F0B19AEFFF}"/>
    <cellStyle name="Millares [0] 13 3" xfId="456" xr:uid="{356571AE-9654-4D8B-B2D6-32503E574C7D}"/>
    <cellStyle name="Millares [0] 13 4" xfId="688" xr:uid="{A0FC1368-19C6-4A7A-9EAF-8452FAE98E87}"/>
    <cellStyle name="Millares [0] 14" xfId="60" xr:uid="{DD37AB62-8369-4A26-A238-129480FD4970}"/>
    <cellStyle name="Millares [0] 14 2" xfId="231" xr:uid="{931A6C19-CBFD-47CB-9F84-56FEFD3F8107}"/>
    <cellStyle name="Millares [0] 14 2 2" xfId="464" xr:uid="{FAFE9DA0-BE0A-48B2-A537-A021B1F189F7}"/>
    <cellStyle name="Millares [0] 14 2 3" xfId="696" xr:uid="{ED79217C-65E5-4855-A41F-895A0F516507}"/>
    <cellStyle name="Millares [0] 14 3" xfId="348" xr:uid="{1635DD9C-B59B-4B75-B29F-82A4558132C2}"/>
    <cellStyle name="Millares [0] 14 4" xfId="580" xr:uid="{A79726D0-6D82-4678-89E9-70038F04F89D}"/>
    <cellStyle name="Millares [0] 15" xfId="227" xr:uid="{852B078B-4444-4A75-9998-49C977ED2E6B}"/>
    <cellStyle name="Millares [0] 15 2" xfId="460" xr:uid="{415B1A5A-DC6E-4C20-8DB6-547D16153975}"/>
    <cellStyle name="Millares [0] 15 3" xfId="692" xr:uid="{1D010A01-9B51-4E02-B612-D2C27B43F754}"/>
    <cellStyle name="Millares [0] 16" xfId="344" xr:uid="{0B59C379-0E7A-49C5-ABF3-867917808E1B}"/>
    <cellStyle name="Millares [0] 17" xfId="576" xr:uid="{31A8B4AD-80A9-4165-AC79-EB122EC3EC0C}"/>
    <cellStyle name="Millares [0] 2" xfId="45" xr:uid="{00000000-0005-0000-0000-000028000000}"/>
    <cellStyle name="Millares [0] 2 2" xfId="54" xr:uid="{00000000-0005-0000-0000-000029000000}"/>
    <cellStyle name="Millares [0] 2 2 10" xfId="345" xr:uid="{31B35737-E035-47AA-99D5-8FD4CB47A100}"/>
    <cellStyle name="Millares [0] 2 2 11" xfId="577" xr:uid="{E96B804A-4D1A-43D1-A4E8-2623D9884C0E}"/>
    <cellStyle name="Millares [0] 2 2 2" xfId="120" xr:uid="{444087E8-D5B6-444C-88A1-E47440159E93}"/>
    <cellStyle name="Millares [0] 2 2 2 2" xfId="215" xr:uid="{BE4E9EEE-2D70-4CB0-8330-CA43B3E5B5D1}"/>
    <cellStyle name="Millares [0] 2 2 2 2 2" xfId="331" xr:uid="{D6951186-DB6B-42F8-BE45-4A190B36B39A}"/>
    <cellStyle name="Millares [0] 2 2 2 2 2 2" xfId="564" xr:uid="{D5FC63D2-F89E-41AA-B0B4-B4673F4FFD30}"/>
    <cellStyle name="Millares [0] 2 2 2 2 2 3" xfId="796" xr:uid="{83047704-B523-48BE-A14D-A48D96BE2335}"/>
    <cellStyle name="Millares [0] 2 2 2 2 3" xfId="448" xr:uid="{04BB6C4A-34C1-47A6-B378-BE24DE6609EE}"/>
    <cellStyle name="Millares [0] 2 2 2 2 4" xfId="680" xr:uid="{95708A43-FF4B-4819-B413-9871813B2FCE}"/>
    <cellStyle name="Millares [0] 2 2 2 3" xfId="168" xr:uid="{941AE9FF-8DB4-421F-9B0A-C7296D229288}"/>
    <cellStyle name="Millares [0] 2 2 2 3 2" xfId="289" xr:uid="{21A2E69B-E861-4A95-979F-F346C12DAA8E}"/>
    <cellStyle name="Millares [0] 2 2 2 3 2 2" xfId="522" xr:uid="{A80F56EC-FE66-4753-A8FA-FF79FC341321}"/>
    <cellStyle name="Millares [0] 2 2 2 3 2 3" xfId="754" xr:uid="{06D78582-4158-4E5F-9B27-FC9692B08308}"/>
    <cellStyle name="Millares [0] 2 2 2 3 3" xfId="406" xr:uid="{61D2C5DE-71AD-4099-90EF-06C771C5B2A6}"/>
    <cellStyle name="Millares [0] 2 2 2 3 4" xfId="638" xr:uid="{EB60D62B-0012-4D83-A088-BA1854B507C4}"/>
    <cellStyle name="Millares [0] 2 2 2 4" xfId="262" xr:uid="{6B4BBDB9-B3DF-4BDD-964D-331785952CB1}"/>
    <cellStyle name="Millares [0] 2 2 2 4 2" xfId="495" xr:uid="{4F661C59-A346-468A-A4BD-0D8BA256AE19}"/>
    <cellStyle name="Millares [0] 2 2 2 4 3" xfId="727" xr:uid="{E589A3DB-0B47-46F6-BCB4-5EFF5C3DDEEA}"/>
    <cellStyle name="Millares [0] 2 2 2 5" xfId="379" xr:uid="{9CA4D786-0944-426A-BECC-7D6F645AD860}"/>
    <cellStyle name="Millares [0] 2 2 2 6" xfId="611" xr:uid="{E948EE08-3BCF-40E2-9EC3-E2F8EE04EBE0}"/>
    <cellStyle name="Millares [0] 2 2 3" xfId="203" xr:uid="{036F7E65-CE62-45DB-8CBE-84C530F817D6}"/>
    <cellStyle name="Millares [0] 2 2 3 2" xfId="320" xr:uid="{9D8EF374-34F5-4F1D-A97B-741931FF71D0}"/>
    <cellStyle name="Millares [0] 2 2 3 2 2" xfId="553" xr:uid="{AA374122-B8F6-43ED-B34A-7FCDFA67AA6C}"/>
    <cellStyle name="Millares [0] 2 2 3 2 3" xfId="785" xr:uid="{BA14439F-BE4D-4BE9-A396-7A6788304A51}"/>
    <cellStyle name="Millares [0] 2 2 3 3" xfId="437" xr:uid="{6C8A5A21-E6B0-466A-93BE-1FF72A5B3651}"/>
    <cellStyle name="Millares [0] 2 2 3 4" xfId="669" xr:uid="{987E4743-94B9-49D2-BDB2-A504876866CE}"/>
    <cellStyle name="Millares [0] 2 2 4" xfId="157" xr:uid="{C84026AE-336E-4DF9-BBD2-84125DCC8512}"/>
    <cellStyle name="Millares [0] 2 2 4 2" xfId="278" xr:uid="{2965F324-4EA9-4288-91C7-E990EF467A88}"/>
    <cellStyle name="Millares [0] 2 2 4 2 2" xfId="511" xr:uid="{B9A9DE52-1DEF-4867-AE32-DDD4E493E4EC}"/>
    <cellStyle name="Millares [0] 2 2 4 2 3" xfId="743" xr:uid="{AB8CE946-7F0A-4D9F-BD98-5D84E27F4DAC}"/>
    <cellStyle name="Millares [0] 2 2 4 3" xfId="395" xr:uid="{22932B07-02ED-43CE-B365-3B5E052BD9C5}"/>
    <cellStyle name="Millares [0] 2 2 4 4" xfId="627" xr:uid="{3451EA38-C4E2-4117-B661-5A546E5CD3C6}"/>
    <cellStyle name="Millares [0] 2 2 5" xfId="109" xr:uid="{C44E58CB-5201-4CA2-B5ED-389890EDAE8D}"/>
    <cellStyle name="Millares [0] 2 2 5 2" xfId="251" xr:uid="{B9F4E8F1-9091-4E12-98F0-2A0A21551CA7}"/>
    <cellStyle name="Millares [0] 2 2 5 2 2" xfId="484" xr:uid="{5F9C03A5-2D77-4760-8E29-1FB1DE392DBD}"/>
    <cellStyle name="Millares [0] 2 2 5 2 3" xfId="716" xr:uid="{90FAA319-E70D-4134-9C6C-4FCF34A3273C}"/>
    <cellStyle name="Millares [0] 2 2 5 3" xfId="368" xr:uid="{4E3A812B-9517-48F4-BE82-8EB48CC17797}"/>
    <cellStyle name="Millares [0] 2 2 5 4" xfId="600" xr:uid="{A0DA7DD2-0CEA-4875-9DBC-B32643CBB9BE}"/>
    <cellStyle name="Millares [0] 2 2 6" xfId="66" xr:uid="{653E040A-E10B-4932-B8C8-9F154A72535A}"/>
    <cellStyle name="Millares [0] 2 2 6 2" xfId="236" xr:uid="{D4664C72-FFE5-48C9-AF56-078F308C740A}"/>
    <cellStyle name="Millares [0] 2 2 6 2 2" xfId="469" xr:uid="{AD02A787-F0DC-40BF-9549-1EC5728211A1}"/>
    <cellStyle name="Millares [0] 2 2 6 2 3" xfId="701" xr:uid="{66021494-CEA5-45BC-A579-B3C27DE00738}"/>
    <cellStyle name="Millares [0] 2 2 6 3" xfId="353" xr:uid="{9C87E4F4-DBBE-4979-B011-DD3C49271B30}"/>
    <cellStyle name="Millares [0] 2 2 6 4" xfId="585" xr:uid="{D2F0BC3C-D6EA-4626-9056-3D1AD39E7781}"/>
    <cellStyle name="Millares [0] 2 2 7" xfId="224" xr:uid="{2BA2888B-68FF-407A-B2E1-91C9A745561C}"/>
    <cellStyle name="Millares [0] 2 2 7 2" xfId="340" xr:uid="{9166DA39-F5CE-48A3-9C08-BBB73B344EFD}"/>
    <cellStyle name="Millares [0] 2 2 7 2 2" xfId="573" xr:uid="{19F1D846-F21E-4924-9F8C-FC311B04DFB9}"/>
    <cellStyle name="Millares [0] 2 2 7 2 3" xfId="805" xr:uid="{B1B0C411-91D8-4B4C-860A-8AB3F9A7A04C}"/>
    <cellStyle name="Millares [0] 2 2 7 3" xfId="457" xr:uid="{7C77A784-5569-4C39-96F6-AF035FCB66DA}"/>
    <cellStyle name="Millares [0] 2 2 7 4" xfId="689" xr:uid="{87229675-CE6D-42DB-B518-E9EC7446F950}"/>
    <cellStyle name="Millares [0] 2 2 8" xfId="61" xr:uid="{61976DBF-B336-4DB1-956B-A9B6E8775F2D}"/>
    <cellStyle name="Millares [0] 2 2 8 2" xfId="232" xr:uid="{359D0629-FEFF-403B-B711-AD3302B21132}"/>
    <cellStyle name="Millares [0] 2 2 8 2 2" xfId="465" xr:uid="{ED38F678-F4A4-434D-9FEA-2F97F6F171CF}"/>
    <cellStyle name="Millares [0] 2 2 8 2 3" xfId="697" xr:uid="{06B43440-7547-4E2A-88AB-2911C83EBEA1}"/>
    <cellStyle name="Millares [0] 2 2 8 3" xfId="349" xr:uid="{8AF7194E-0AA3-4919-B2C3-800FBAB99332}"/>
    <cellStyle name="Millares [0] 2 2 8 4" xfId="581" xr:uid="{AB0B4143-ADC1-49F0-952D-809798761699}"/>
    <cellStyle name="Millares [0] 2 2 9" xfId="228" xr:uid="{1BE7BF11-E5D2-4F0A-ADEE-1BA1899F7304}"/>
    <cellStyle name="Millares [0] 2 2 9 2" xfId="461" xr:uid="{1CAB7405-3820-4DCE-B045-AD6E50246360}"/>
    <cellStyle name="Millares [0] 2 2 9 3" xfId="693" xr:uid="{6D5BE453-B675-48DD-AB7C-DFD917129E99}"/>
    <cellStyle name="Millares [0] 2 3" xfId="144" xr:uid="{5BC77479-E42D-4879-A674-49930D314FF7}"/>
    <cellStyle name="Millares [0] 2 4" xfId="177" xr:uid="{4CD78668-7944-41F4-B43A-EA60FCE78FD6}"/>
    <cellStyle name="Millares [0] 2 4 2" xfId="298" xr:uid="{2DC4ADDC-CE1B-4C3F-B667-50931CEF582A}"/>
    <cellStyle name="Millares [0] 2 4 2 2" xfId="531" xr:uid="{C21EB740-9503-4E1F-9CB3-C1FCE5F3C269}"/>
    <cellStyle name="Millares [0] 2 4 2 3" xfId="763" xr:uid="{A81054F4-1D0F-4412-9F73-1FA330BB7DDD}"/>
    <cellStyle name="Millares [0] 2 4 3" xfId="415" xr:uid="{EAEEDC87-99CC-48C8-B36C-80B7D3543504}"/>
    <cellStyle name="Millares [0] 2 4 4" xfId="647" xr:uid="{25D4F354-D0E4-4C40-B377-2A44D4FC94E2}"/>
    <cellStyle name="Millares [0] 2 5" xfId="98" xr:uid="{372B35B9-DA8E-4BDF-935A-FE1293E1E9E0}"/>
    <cellStyle name="Millares [0] 2 5 2" xfId="247" xr:uid="{E2C96677-4A6E-40BA-91BC-B663E5C50EAE}"/>
    <cellStyle name="Millares [0] 2 5 2 2" xfId="480" xr:uid="{1C605274-CB40-4571-B641-F1CB0AB80379}"/>
    <cellStyle name="Millares [0] 2 5 2 3" xfId="712" xr:uid="{F8168BA8-7ABF-4AFD-B52C-0A508F1E8597}"/>
    <cellStyle name="Millares [0] 2 5 3" xfId="364" xr:uid="{5505CD79-A3B4-483C-AAB9-2424E8018339}"/>
    <cellStyle name="Millares [0] 2 5 4" xfId="596" xr:uid="{AEF99EE4-CDDB-4104-9117-4FDE618FA052}"/>
    <cellStyle name="Millares [0] 3" xfId="56" xr:uid="{00000000-0005-0000-0000-00002A000000}"/>
    <cellStyle name="Millares [0] 3 10" xfId="63" xr:uid="{27E7C5C7-2109-4BD3-A5FB-269E95DCE746}"/>
    <cellStyle name="Millares [0] 3 10 2" xfId="234" xr:uid="{FA18A7A6-7355-4686-9E6F-82199CBB241E}"/>
    <cellStyle name="Millares [0] 3 10 2 2" xfId="467" xr:uid="{164E056C-D4CF-4A01-9E92-87C23D5BC696}"/>
    <cellStyle name="Millares [0] 3 10 2 3" xfId="699" xr:uid="{0ABE2BC0-2794-484A-8BC7-84F0F65885D8}"/>
    <cellStyle name="Millares [0] 3 10 3" xfId="351" xr:uid="{0E99657B-C6FD-4DDD-991F-1982831E5FF1}"/>
    <cellStyle name="Millares [0] 3 10 4" xfId="583" xr:uid="{55D4896F-468B-4CEF-ABB6-1EE8B906BF0A}"/>
    <cellStyle name="Millares [0] 3 11" xfId="230" xr:uid="{C1680EDD-64E1-4A3E-A111-B5E31CA1240B}"/>
    <cellStyle name="Millares [0] 3 11 2" xfId="463" xr:uid="{E5532AFC-1074-45C6-A867-85E404CEC120}"/>
    <cellStyle name="Millares [0] 3 11 3" xfId="695" xr:uid="{D7E8458A-1BF8-4F31-B5DB-ACD256312BD5}"/>
    <cellStyle name="Millares [0] 3 12" xfId="347" xr:uid="{BCE3D066-F5C0-49B3-AE6D-D02D50178EFD}"/>
    <cellStyle name="Millares [0] 3 13" xfId="579" xr:uid="{D8284C5B-EF49-4B2D-9239-20363D735343}"/>
    <cellStyle name="Millares [0] 3 2" xfId="119" xr:uid="{2752B5B7-591E-4816-AA25-8924128D35F7}"/>
    <cellStyle name="Millares [0] 3 2 2" xfId="214" xr:uid="{787282D7-4001-496D-81B0-AA6AC59691C5}"/>
    <cellStyle name="Millares [0] 3 2 2 2" xfId="330" xr:uid="{48068146-8F76-48DE-862B-69D9676CDAA9}"/>
    <cellStyle name="Millares [0] 3 2 2 2 2" xfId="563" xr:uid="{283E08E3-9F4F-4A6F-B26D-38474CC3FC8B}"/>
    <cellStyle name="Millares [0] 3 2 2 2 3" xfId="795" xr:uid="{BDC2B0B0-A600-4696-B86F-EBA215CEC2DE}"/>
    <cellStyle name="Millares [0] 3 2 2 3" xfId="447" xr:uid="{08E16F2D-0CC4-4222-88F0-55CF9A466D04}"/>
    <cellStyle name="Millares [0] 3 2 2 4" xfId="679" xr:uid="{4FC378AE-4485-45D5-A695-47F0C1B500BF}"/>
    <cellStyle name="Millares [0] 3 2 3" xfId="167" xr:uid="{82C2B9CD-7B54-4E71-965B-CA0FC84B5588}"/>
    <cellStyle name="Millares [0] 3 2 3 2" xfId="288" xr:uid="{472346C5-2A11-400C-9BE5-16ACE1B5948C}"/>
    <cellStyle name="Millares [0] 3 2 3 2 2" xfId="521" xr:uid="{BAC068D9-C31E-4046-B7F4-4F2030B16D61}"/>
    <cellStyle name="Millares [0] 3 2 3 2 3" xfId="753" xr:uid="{560880C4-7B41-4E3B-ADDA-22B4CEADEA17}"/>
    <cellStyle name="Millares [0] 3 2 3 3" xfId="405" xr:uid="{93B42B18-4AB7-4A66-B468-42051C504AE1}"/>
    <cellStyle name="Millares [0] 3 2 3 4" xfId="637" xr:uid="{6B2FAD63-D820-4F0D-B066-2A6BBB4C6D16}"/>
    <cellStyle name="Millares [0] 3 2 4" xfId="261" xr:uid="{059D0D71-7974-473F-8FAF-CAB463E2D73E}"/>
    <cellStyle name="Millares [0] 3 2 4 2" xfId="494" xr:uid="{6CB9B848-D963-4072-A9FB-084B1A8911AA}"/>
    <cellStyle name="Millares [0] 3 2 4 3" xfId="726" xr:uid="{F491C54F-74C7-4054-978F-D2E9A1B11DE7}"/>
    <cellStyle name="Millares [0] 3 2 5" xfId="378" xr:uid="{27E32B37-7E20-4400-AA98-3CA0B305255A}"/>
    <cellStyle name="Millares [0] 3 2 6" xfId="610" xr:uid="{2589DA65-A4A2-4C44-8039-ABB6FF3896DD}"/>
    <cellStyle name="Millares [0] 3 3" xfId="202" xr:uid="{D2B15B86-F3A6-414F-B9ED-8AB373E9ADEB}"/>
    <cellStyle name="Millares [0] 3 3 2" xfId="319" xr:uid="{02DB05D3-5E02-4ABD-8113-AAEB964FDD7D}"/>
    <cellStyle name="Millares [0] 3 3 2 2" xfId="552" xr:uid="{4AE34A0A-C41B-4693-8C02-FAF95D8446B5}"/>
    <cellStyle name="Millares [0] 3 3 2 3" xfId="784" xr:uid="{98C459DE-827A-4C24-8C1A-408C71AD3860}"/>
    <cellStyle name="Millares [0] 3 3 3" xfId="436" xr:uid="{C7856303-7D85-450C-BB2D-BD63038ED83D}"/>
    <cellStyle name="Millares [0] 3 3 4" xfId="668" xr:uid="{C14FC750-BCB5-411A-9DBF-1D7518B9547E}"/>
    <cellStyle name="Millares [0] 3 4" xfId="186" xr:uid="{9C29C018-411E-477B-A71F-D920A94E609E}"/>
    <cellStyle name="Millares [0] 3 4 2" xfId="306" xr:uid="{FDC10C64-CD67-4DD9-B933-272DAE6C1A53}"/>
    <cellStyle name="Millares [0] 3 4 2 2" xfId="539" xr:uid="{B16E989C-CBEC-48E3-9151-916C4CBD677B}"/>
    <cellStyle name="Millares [0] 3 4 2 3" xfId="771" xr:uid="{C2DFB443-56C3-4B28-89EB-E5B0D9EFBAFF}"/>
    <cellStyle name="Millares [0] 3 4 3" xfId="423" xr:uid="{464ADEC3-A7B4-4840-BB8A-A1EAA17297C0}"/>
    <cellStyle name="Millares [0] 3 4 4" xfId="655" xr:uid="{DDC8FDEE-9A36-4115-81F3-41B92AD27E8D}"/>
    <cellStyle name="Millares [0] 3 5" xfId="156" xr:uid="{90C42F3F-F635-4B72-B898-BFFC4EEB9CAC}"/>
    <cellStyle name="Millares [0] 3 5 2" xfId="277" xr:uid="{E5A4AB41-EF72-4330-9399-F87CC3840A20}"/>
    <cellStyle name="Millares [0] 3 5 2 2" xfId="510" xr:uid="{E318EBB0-7D76-410B-87C8-20F1A59CFEEF}"/>
    <cellStyle name="Millares [0] 3 5 2 3" xfId="742" xr:uid="{62AA57FD-95A4-4641-A135-2BAED6CBED23}"/>
    <cellStyle name="Millares [0] 3 5 3" xfId="394" xr:uid="{E70B6EFC-ACF1-4DF3-B02C-87ECD06EA744}"/>
    <cellStyle name="Millares [0] 3 5 4" xfId="626" xr:uid="{81A608E0-2662-4A21-BF83-E85FCA6DC9E8}"/>
    <cellStyle name="Millares [0] 3 6" xfId="107" xr:uid="{FF67C37B-F306-45E2-9936-83FBB7EEB361}"/>
    <cellStyle name="Millares [0] 3 6 2" xfId="250" xr:uid="{865D5A10-DCCC-48AA-A205-69476A0E46D8}"/>
    <cellStyle name="Millares [0] 3 6 2 2" xfId="483" xr:uid="{4AD47A88-0505-41DD-934E-EF6A7F59BB3E}"/>
    <cellStyle name="Millares [0] 3 6 2 3" xfId="715" xr:uid="{C0B6526D-CD4F-4603-A48C-FCCFF30B6017}"/>
    <cellStyle name="Millares [0] 3 6 3" xfId="367" xr:uid="{39ADBAEE-C53F-42A8-AB83-EF1B718E45CC}"/>
    <cellStyle name="Millares [0] 3 6 4" xfId="599" xr:uid="{0339FFD3-C4F6-4021-84D6-0A540E407624}"/>
    <cellStyle name="Millares [0] 3 7" xfId="72" xr:uid="{D3AF0AA7-97EE-4E15-93F0-BA1682398B3A}"/>
    <cellStyle name="Millares [0] 3 8" xfId="68" xr:uid="{68AC2F82-82C1-4A8C-B6DD-CD000AE7E0B2}"/>
    <cellStyle name="Millares [0] 3 8 2" xfId="238" xr:uid="{33463010-9E9C-4A41-BCEB-5BAE9AD0178F}"/>
    <cellStyle name="Millares [0] 3 8 2 2" xfId="471" xr:uid="{AF910713-1DB2-46D7-94F2-E8C236E4E786}"/>
    <cellStyle name="Millares [0] 3 8 2 3" xfId="703" xr:uid="{09C1728D-97E0-428D-8303-8DFCDF6F9C9C}"/>
    <cellStyle name="Millares [0] 3 8 3" xfId="355" xr:uid="{BCCB3047-B134-450A-9575-7E8A992FCAD6}"/>
    <cellStyle name="Millares [0] 3 8 4" xfId="587" xr:uid="{8CAAFD98-8622-4B53-941A-7FEC03ED2913}"/>
    <cellStyle name="Millares [0] 3 9" xfId="226" xr:uid="{50CB471E-2D2B-4C30-BB7B-BE2E96C98810}"/>
    <cellStyle name="Millares [0] 3 9 2" xfId="342" xr:uid="{234631E0-10F7-4C0F-AE45-7E6C859806F6}"/>
    <cellStyle name="Millares [0] 3 9 2 2" xfId="575" xr:uid="{95348F9F-7360-4956-AF77-36FBB14958F8}"/>
    <cellStyle name="Millares [0] 3 9 2 3" xfId="807" xr:uid="{644B0701-3262-4A59-A4F5-24A6382E9F9C}"/>
    <cellStyle name="Millares [0] 3 9 3" xfId="459" xr:uid="{D271B24D-F279-406E-9F60-ABF656BA5045}"/>
    <cellStyle name="Millares [0] 3 9 4" xfId="691" xr:uid="{F71D17A3-12A8-4137-B954-439939199EE3}"/>
    <cellStyle name="Millares [0] 4" xfId="116" xr:uid="{EEB70B32-37D0-4A5F-8270-B5779EC67934}"/>
    <cellStyle name="Millares [0] 4 2" xfId="211" xr:uid="{011F4C49-F916-484B-BF49-B5F019D88CA7}"/>
    <cellStyle name="Millares [0] 4 2 2" xfId="327" xr:uid="{E0A52C15-762B-439E-AF7A-2D00F5FFE0FD}"/>
    <cellStyle name="Millares [0] 4 2 2 2" xfId="560" xr:uid="{1F06D6F9-77DC-4CAD-B43D-4A9320F69F97}"/>
    <cellStyle name="Millares [0] 4 2 2 3" xfId="792" xr:uid="{B195F0EE-02B9-45DB-AC7C-5A659B0ABA39}"/>
    <cellStyle name="Millares [0] 4 2 3" xfId="444" xr:uid="{0F129977-467D-4B94-8487-63A4C66EF3EA}"/>
    <cellStyle name="Millares [0] 4 2 4" xfId="676" xr:uid="{842E74AC-C57F-4B3C-A252-8BC97661288F}"/>
    <cellStyle name="Millares [0] 4 3" xfId="190" xr:uid="{905DD5C1-FC26-4433-A941-3421FEE4C6D6}"/>
    <cellStyle name="Millares [0] 4 3 2" xfId="310" xr:uid="{EB530DE6-1EE7-4C29-AE0F-F43D17154450}"/>
    <cellStyle name="Millares [0] 4 3 2 2" xfId="543" xr:uid="{971C6333-3EFF-404D-BA00-AFD783E9B64F}"/>
    <cellStyle name="Millares [0] 4 3 2 3" xfId="775" xr:uid="{E9239316-FE28-4CCE-9922-FC18CDABFA34}"/>
    <cellStyle name="Millares [0] 4 3 3" xfId="427" xr:uid="{43125A12-FDA5-466B-8A1F-C49D154A7544}"/>
    <cellStyle name="Millares [0] 4 3 4" xfId="659" xr:uid="{0F0596DF-1350-450B-92BF-878389A5FEBE}"/>
    <cellStyle name="Millares [0] 4 4" xfId="164" xr:uid="{42B1FD4F-112F-4319-B161-DDEEF9B090B3}"/>
    <cellStyle name="Millares [0] 4 4 2" xfId="285" xr:uid="{108E533A-B3A6-43F7-93D3-695252C6D0A1}"/>
    <cellStyle name="Millares [0] 4 4 2 2" xfId="518" xr:uid="{67EA97BD-56AD-470F-850B-98CE97349E41}"/>
    <cellStyle name="Millares [0] 4 4 2 3" xfId="750" xr:uid="{A9CA8DBE-38E9-46AD-9DA4-79806A24BA28}"/>
    <cellStyle name="Millares [0] 4 4 3" xfId="402" xr:uid="{7573CD9D-D82C-4B1F-8B9F-8766EE663E5B}"/>
    <cellStyle name="Millares [0] 4 4 4" xfId="634" xr:uid="{4ED99F77-E09A-42B9-888E-D704CEA5E5D5}"/>
    <cellStyle name="Millares [0] 4 5" xfId="258" xr:uid="{F2E877F3-23EA-48D8-A93F-1376B8DF7B0E}"/>
    <cellStyle name="Millares [0] 4 5 2" xfId="491" xr:uid="{92B65E58-8798-4F05-AA13-B40E0FCED542}"/>
    <cellStyle name="Millares [0] 4 5 3" xfId="723" xr:uid="{F9354502-D51D-4FE5-9CC6-CA961E1D7DE1}"/>
    <cellStyle name="Millares [0] 4 6" xfId="375" xr:uid="{16436389-FC9F-4BBC-AD68-557C521D790F}"/>
    <cellStyle name="Millares [0] 4 7" xfId="607" xr:uid="{2BFB1597-EFF6-43D9-A21C-7EE9D6C980A0}"/>
    <cellStyle name="Millares [0] 5" xfId="126" xr:uid="{00C47553-A5C1-4973-97F8-6490CBF3D58C}"/>
    <cellStyle name="Millares [0] 5 2" xfId="216" xr:uid="{7DE254B1-E8C6-4B3C-8020-5B97A1124BC4}"/>
    <cellStyle name="Millares [0] 5 2 2" xfId="332" xr:uid="{3DC902E5-E33A-4EE4-81B9-83F72B5DE84E}"/>
    <cellStyle name="Millares [0] 5 2 2 2" xfId="565" xr:uid="{711268FA-00F5-413A-9AC5-2F6A1ABB3B98}"/>
    <cellStyle name="Millares [0] 5 2 2 3" xfId="797" xr:uid="{DBE1C141-3E48-4CF0-99FF-DB2AB82E7F76}"/>
    <cellStyle name="Millares [0] 5 2 3" xfId="449" xr:uid="{97E08883-4951-4205-8AB7-7E7D7198C8EB}"/>
    <cellStyle name="Millares [0] 5 2 4" xfId="681" xr:uid="{F3747B2F-1908-4DD3-B2A6-AA0362B4BCD6}"/>
    <cellStyle name="Millares [0] 5 3" xfId="178" xr:uid="{96B38845-845C-4C2B-8027-1868C769204E}"/>
    <cellStyle name="Millares [0] 5 3 2" xfId="299" xr:uid="{C0AC405E-BD15-4285-A229-1BAA4DCFF664}"/>
    <cellStyle name="Millares [0] 5 3 2 2" xfId="532" xr:uid="{81BB6370-9218-42BA-874D-E1A6CBD469C6}"/>
    <cellStyle name="Millares [0] 5 3 2 3" xfId="764" xr:uid="{5C91191D-FA0E-4B47-A0A0-8B4872227165}"/>
    <cellStyle name="Millares [0] 5 3 3" xfId="416" xr:uid="{B364704D-DB02-4A83-B335-F03D46472139}"/>
    <cellStyle name="Millares [0] 5 3 4" xfId="648" xr:uid="{812412F0-DC8D-4F67-A823-E4801585837D}"/>
    <cellStyle name="Millares [0] 5 4" xfId="170" xr:uid="{56D6A743-D87D-4EAF-864B-80EB3EEB3F8C}"/>
    <cellStyle name="Millares [0] 5 4 2" xfId="291" xr:uid="{ADE5923B-EB47-45F4-B117-C87D94A08C49}"/>
    <cellStyle name="Millares [0] 5 4 2 2" xfId="524" xr:uid="{6B26CD80-608B-4077-8578-C040902519CD}"/>
    <cellStyle name="Millares [0] 5 4 2 3" xfId="756" xr:uid="{6FE7E070-558D-452C-9DC6-43BCD03CAD04}"/>
    <cellStyle name="Millares [0] 5 4 3" xfId="408" xr:uid="{12A86E64-F0EE-4B82-A5CE-671A74DAC149}"/>
    <cellStyle name="Millares [0] 5 4 4" xfId="640" xr:uid="{699E5365-4ACC-42F0-B5F7-9F3D87AAF94F}"/>
    <cellStyle name="Millares [0] 5 5" xfId="263" xr:uid="{6A4BF527-93F3-46B8-AF71-26B77ABE128E}"/>
    <cellStyle name="Millares [0] 5 5 2" xfId="496" xr:uid="{DFE5923C-A887-4B34-82D4-979834F456F7}"/>
    <cellStyle name="Millares [0] 5 5 3" xfId="728" xr:uid="{159B9944-4B8E-48C4-B745-D9AC9E169E81}"/>
    <cellStyle name="Millares [0] 5 6" xfId="380" xr:uid="{68260F9A-DECB-461A-839D-1581FF1DC39D}"/>
    <cellStyle name="Millares [0] 5 7" xfId="612" xr:uid="{82E296BD-6B15-4411-BBB8-DF00486B1319}"/>
    <cellStyle name="Millares [0] 6" xfId="139" xr:uid="{C71346D5-8A9E-4E5A-B318-400A299949EA}"/>
    <cellStyle name="Millares [0] 6 2" xfId="221" xr:uid="{FE99CC80-3DEE-4C42-9179-03177617D921}"/>
    <cellStyle name="Millares [0] 6 2 2" xfId="337" xr:uid="{CD620601-34DB-4F45-80B3-F9C7017AC3B8}"/>
    <cellStyle name="Millares [0] 6 2 2 2" xfId="570" xr:uid="{1B9346E7-A1C4-4641-A3E2-EE5C86401F7F}"/>
    <cellStyle name="Millares [0] 6 2 2 3" xfId="802" xr:uid="{0A1861BA-E454-4C01-ABEF-AC2D10F3D300}"/>
    <cellStyle name="Millares [0] 6 2 3" xfId="454" xr:uid="{1711EB38-85B9-40F8-9CED-92787419DF8B}"/>
    <cellStyle name="Millares [0] 6 2 4" xfId="686" xr:uid="{136934DF-E749-44B1-9DC4-967D2527654C}"/>
    <cellStyle name="Millares [0] 6 3" xfId="191" xr:uid="{1F229CF4-03E5-4898-9869-B985E4137869}"/>
    <cellStyle name="Millares [0] 6 3 2" xfId="311" xr:uid="{AD3DC1D4-FBC3-4300-BFB4-8B84B7DC7821}"/>
    <cellStyle name="Millares [0] 6 3 2 2" xfId="544" xr:uid="{C3C3510E-410C-4410-8754-7D7B1620A8BD}"/>
    <cellStyle name="Millares [0] 6 3 2 3" xfId="776" xr:uid="{26784B1C-1CBF-4AFE-906C-276666ABD129}"/>
    <cellStyle name="Millares [0] 6 3 3" xfId="428" xr:uid="{30E8ECD2-FA19-480A-96D5-7BF2539EBD2C}"/>
    <cellStyle name="Millares [0] 6 3 4" xfId="660" xr:uid="{CD275055-A7FF-4BB2-9831-630B366CDBA7}"/>
    <cellStyle name="Millares [0] 6 4" xfId="175" xr:uid="{045E468C-100F-4482-B8AF-86317EEFA101}"/>
    <cellStyle name="Millares [0] 6 4 2" xfId="296" xr:uid="{BA95CFF6-1118-4A4C-9297-37710EBE8229}"/>
    <cellStyle name="Millares [0] 6 4 2 2" xfId="529" xr:uid="{E691781A-BA17-43C3-81AE-990BE5817D92}"/>
    <cellStyle name="Millares [0] 6 4 2 3" xfId="761" xr:uid="{EF99BA93-AE27-43C6-A8C1-1D707DA50494}"/>
    <cellStyle name="Millares [0] 6 4 3" xfId="413" xr:uid="{0BE2D5F4-B115-42CA-B012-C457E25D4A44}"/>
    <cellStyle name="Millares [0] 6 4 4" xfId="645" xr:uid="{91F701EF-6649-4CCD-A2AE-FA1F2C914281}"/>
    <cellStyle name="Millares [0] 6 5" xfId="268" xr:uid="{4DF85687-1B9A-424F-87C3-82BE61A5F327}"/>
    <cellStyle name="Millares [0] 6 5 2" xfId="501" xr:uid="{457C27B8-92E1-4670-8942-C19AA8027773}"/>
    <cellStyle name="Millares [0] 6 5 3" xfId="733" xr:uid="{B28002C7-9A9E-462C-83A8-154C233B6CC7}"/>
    <cellStyle name="Millares [0] 6 6" xfId="385" xr:uid="{781B4A6F-A9A4-4459-BC82-FC1E18E7671F}"/>
    <cellStyle name="Millares [0] 6 7" xfId="617" xr:uid="{2675BDB8-2139-42D2-9DC4-1827A919F3AA}"/>
    <cellStyle name="Millares [0] 7" xfId="125" xr:uid="{863A199F-E28E-49CB-BE99-6AB098309454}"/>
    <cellStyle name="Millares [0] 8" xfId="197" xr:uid="{E073E802-4471-4B7A-9602-ED5949E0391E}"/>
    <cellStyle name="Millares [0] 8 2" xfId="316" xr:uid="{5F58AFF1-5619-4E18-B497-4879AABA2A35}"/>
    <cellStyle name="Millares [0] 8 2 2" xfId="549" xr:uid="{7FD0A7FC-EBE0-4358-A506-6CEF6A7B2369}"/>
    <cellStyle name="Millares [0] 8 2 3" xfId="781" xr:uid="{C2663079-C26F-4D83-AC78-4BEE97E1CAC5}"/>
    <cellStyle name="Millares [0] 8 3" xfId="433" xr:uid="{0B96BE51-164C-40D6-9E80-FF8198D7FB84}"/>
    <cellStyle name="Millares [0] 8 4" xfId="665" xr:uid="{62533B23-9791-42FC-84C9-4E7F930F9650}"/>
    <cellStyle name="Millares [0] 9" xfId="153" xr:uid="{64FB11A1-55D4-4CE5-9DCB-5551E88679B4}"/>
    <cellStyle name="Millares [0] 9 2" xfId="274" xr:uid="{8FDF6AB6-5638-4A03-8C95-99CED1783389}"/>
    <cellStyle name="Millares [0] 9 2 2" xfId="507" xr:uid="{22BDDE18-3598-444B-8538-FB247A50FBC2}"/>
    <cellStyle name="Millares [0] 9 2 3" xfId="739" xr:uid="{29759CC5-02CE-424B-9C41-FB0E742E127E}"/>
    <cellStyle name="Millares [0] 9 3" xfId="391" xr:uid="{8C78C932-5368-42AC-B8B6-848FC7E7FCE1}"/>
    <cellStyle name="Millares [0] 9 4" xfId="623" xr:uid="{679841F3-935E-4A6D-B762-FA4B7816F7DA}"/>
    <cellStyle name="Millares 10" xfId="122" xr:uid="{B5C8FB15-81D6-4729-853B-BE6A91C3AE3E}"/>
    <cellStyle name="Millares 10 2" xfId="142" xr:uid="{D27EBD3D-E0E8-41F1-B426-26DDDEBB320D}"/>
    <cellStyle name="Millares 11" xfId="148" xr:uid="{480CB95B-AB67-4A56-A5C2-D258294178EA}"/>
    <cellStyle name="Millares 11 2" xfId="222" xr:uid="{7EC95D47-2EAB-4B2F-AFBA-E3ED6D0ED457}"/>
    <cellStyle name="Millares 11 2 2" xfId="338" xr:uid="{65D87B02-FA7C-4197-B875-BF496EC47458}"/>
    <cellStyle name="Millares 11 2 2 2" xfId="571" xr:uid="{1E64854A-7BDC-42C2-8822-28D7B485E973}"/>
    <cellStyle name="Millares 11 2 2 3" xfId="803" xr:uid="{CB62CD17-2964-4D56-94CC-F740B844C72A}"/>
    <cellStyle name="Millares 11 2 3" xfId="455" xr:uid="{87D3AE04-AAEC-4DE4-AAB2-F3C13A4BBDEA}"/>
    <cellStyle name="Millares 11 2 4" xfId="687" xr:uid="{DC54C081-4857-40CF-A92B-89F660E82210}"/>
    <cellStyle name="Millares 11 3" xfId="176" xr:uid="{411B36E8-AA45-4475-826A-543C5979F40E}"/>
    <cellStyle name="Millares 11 3 2" xfId="297" xr:uid="{DB661D78-BADA-496F-9F81-68B668213ABA}"/>
    <cellStyle name="Millares 11 3 2 2" xfId="530" xr:uid="{6F908214-5CE6-4CDF-968E-264DCA422DF7}"/>
    <cellStyle name="Millares 11 3 2 3" xfId="762" xr:uid="{17910AC0-4BD0-494F-866C-AD08ABAB9278}"/>
    <cellStyle name="Millares 11 3 3" xfId="414" xr:uid="{6973BDA2-B661-4150-A6A5-1DA40B74C8E5}"/>
    <cellStyle name="Millares 11 3 4" xfId="646" xr:uid="{2F506FC1-CFE5-45A0-8B42-A44B7C133A2A}"/>
    <cellStyle name="Millares 11 4" xfId="269" xr:uid="{F341B9CB-32EB-44FA-85BD-4E2410D3C81D}"/>
    <cellStyle name="Millares 11 4 2" xfId="502" xr:uid="{260A1932-C9DB-4B35-9945-729A852F7397}"/>
    <cellStyle name="Millares 11 4 3" xfId="734" xr:uid="{43FFE8EF-610D-4D11-9E1E-19ADB2C56898}"/>
    <cellStyle name="Millares 11 5" xfId="386" xr:uid="{6DA141EE-C48E-4BB9-8AD0-3E46F7648FB8}"/>
    <cellStyle name="Millares 11 6" xfId="618" xr:uid="{E460BA89-5896-4A6E-89F9-AD5EC870A6BB}"/>
    <cellStyle name="Millares 12" xfId="123" xr:uid="{2ED0BD92-8325-43DB-BC62-D3C40AEC65D5}"/>
    <cellStyle name="Millares 13" xfId="193" xr:uid="{CB49CCE0-56CF-4270-98C5-090BC947110E}"/>
    <cellStyle name="Millares 13 2" xfId="312" xr:uid="{5D17B5E2-758B-499B-B1C5-BB478A210721}"/>
    <cellStyle name="Millares 13 2 2" xfId="545" xr:uid="{66735C1B-2819-4FB4-8A35-4B53E9F36CF1}"/>
    <cellStyle name="Millares 13 2 3" xfId="777" xr:uid="{F863BCFC-CE6B-4CB4-944F-3FCA3E70D96D}"/>
    <cellStyle name="Millares 13 3" xfId="429" xr:uid="{F7D53230-B1B0-4359-963A-2776817DD950}"/>
    <cellStyle name="Millares 13 4" xfId="661" xr:uid="{ED9BCFB8-B82F-4DC6-A725-494D281495CC}"/>
    <cellStyle name="Millares 14" xfId="192" xr:uid="{99C7F1EE-422C-4300-8A2E-C011B7B70F46}"/>
    <cellStyle name="Millares 15" xfId="179" xr:uid="{4A0F333C-8C76-4E3E-89BE-7E7CB4BC7DFC}"/>
    <cellStyle name="Millares 16" xfId="149" xr:uid="{B6A678D4-7441-41BF-876B-9E7297BF91F6}"/>
    <cellStyle name="Millares 16 2" xfId="270" xr:uid="{C7BC45F7-5646-403F-B9F7-87DA2693A5B7}"/>
    <cellStyle name="Millares 16 2 2" xfId="503" xr:uid="{8A1B146C-52D5-4F1F-BF42-4B83198A7833}"/>
    <cellStyle name="Millares 16 2 3" xfId="735" xr:uid="{A0A77CF7-18BA-4908-896C-48C140820CAC}"/>
    <cellStyle name="Millares 16 3" xfId="387" xr:uid="{CEAE4FE2-4544-49C0-ACAE-5CC29B08D9BF}"/>
    <cellStyle name="Millares 16 4" xfId="619" xr:uid="{46E8FAAA-41DE-4209-846B-6F5BEE8FEF8D}"/>
    <cellStyle name="Millares 17" xfId="169" xr:uid="{68B5CC5C-799C-4FCF-A22A-F38D46E72045}"/>
    <cellStyle name="Millares 17 2" xfId="290" xr:uid="{A41E43F5-FEF8-4422-903B-DD2077A6A302}"/>
    <cellStyle name="Millares 17 2 2" xfId="523" xr:uid="{7A2BA190-B216-4D03-805B-42D03F815831}"/>
    <cellStyle name="Millares 17 2 3" xfId="755" xr:uid="{FD7A8DC9-5286-4BE5-84F4-C9B780DA8B7C}"/>
    <cellStyle name="Millares 17 3" xfId="407" xr:uid="{BFC91D3E-0CA2-43D3-BC3C-DD3DB8FF70C5}"/>
    <cellStyle name="Millares 17 4" xfId="639" xr:uid="{F8EC0A02-F238-49F1-9CEE-7644BAC78A0D}"/>
    <cellStyle name="Millares 18" xfId="79" xr:uid="{1992A6D3-B3A7-44C2-95B9-BFBA7D22BD1C}"/>
    <cellStyle name="Millares 18 2" xfId="240" xr:uid="{EB389256-B288-483E-AFA9-15509471C087}"/>
    <cellStyle name="Millares 18 2 2" xfId="473" xr:uid="{C4929F5A-B8A9-4932-93DF-ECB38601AFE2}"/>
    <cellStyle name="Millares 18 2 3" xfId="705" xr:uid="{9C269006-75BE-4E7A-9E32-1E92CBE9C514}"/>
    <cellStyle name="Millares 18 3" xfId="357" xr:uid="{93837109-AB61-416A-BE3E-CDEB2039E124}"/>
    <cellStyle name="Millares 18 4" xfId="589" xr:uid="{F833421F-7DD3-4A96-932B-8D644FB7EA99}"/>
    <cellStyle name="Millares 19 2" xfId="104" xr:uid="{CB8D23BD-582C-4673-83BE-477008C99388}"/>
    <cellStyle name="Millares 19 2 2" xfId="118" xr:uid="{DCF4762F-82D0-4423-99E0-6E2354DCF33E}"/>
    <cellStyle name="Millares 19 2 2 2" xfId="213" xr:uid="{41A3C71D-EC70-473D-BB19-49021DB6CD64}"/>
    <cellStyle name="Millares 19 2 2 2 2" xfId="329" xr:uid="{4E36992F-52E6-4049-82A9-A75667FCAD91}"/>
    <cellStyle name="Millares 19 2 2 2 2 2" xfId="562" xr:uid="{5C67161D-DB0F-4F98-913E-A5703DD19DDD}"/>
    <cellStyle name="Millares 19 2 2 2 2 3" xfId="794" xr:uid="{DCD5D5B0-2F2D-4180-9381-6857CC93B421}"/>
    <cellStyle name="Millares 19 2 2 2 3" xfId="446" xr:uid="{0E2239CB-40D9-4AD1-A7B8-93060C3CBCE5}"/>
    <cellStyle name="Millares 19 2 2 2 4" xfId="678" xr:uid="{C67AF9FF-681B-483C-9B64-37C3E7D09AD0}"/>
    <cellStyle name="Millares 19 2 2 3" xfId="166" xr:uid="{BCEC1935-7DEC-4AFC-9349-7FB31C4AA8D6}"/>
    <cellStyle name="Millares 19 2 2 3 2" xfId="287" xr:uid="{EE891518-76C9-4DAD-A534-18DC1A5937A4}"/>
    <cellStyle name="Millares 19 2 2 3 2 2" xfId="520" xr:uid="{3C0F7639-82EB-4BAC-94D6-F2EE1D0EAC5A}"/>
    <cellStyle name="Millares 19 2 2 3 2 3" xfId="752" xr:uid="{2582EE6A-A73A-4764-AE7A-2AC1565769D6}"/>
    <cellStyle name="Millares 19 2 2 3 3" xfId="404" xr:uid="{3673FA28-25C4-4123-B578-C7C3E7E2E9D9}"/>
    <cellStyle name="Millares 19 2 2 3 4" xfId="636" xr:uid="{E7A77710-D953-4036-9375-BDA583D0E91E}"/>
    <cellStyle name="Millares 19 2 2 4" xfId="260" xr:uid="{991E8F31-F306-4058-9C80-0C045AB3275F}"/>
    <cellStyle name="Millares 19 2 2 4 2" xfId="493" xr:uid="{E6202A0F-6F3F-4982-B81E-D20C4296E1D1}"/>
    <cellStyle name="Millares 19 2 2 4 3" xfId="725" xr:uid="{F609F99D-D413-4354-AE52-133751AC093B}"/>
    <cellStyle name="Millares 19 2 2 5" xfId="377" xr:uid="{1D0EF04F-A65D-449E-B428-162F5D3C4613}"/>
    <cellStyle name="Millares 19 2 2 6" xfId="609" xr:uid="{85B85ACA-642C-477A-AC30-0657E40B8908}"/>
    <cellStyle name="Millares 19 2 3" xfId="201" xr:uid="{B8F7DC33-5913-43D5-B9BA-004CF7BA6144}"/>
    <cellStyle name="Millares 19 2 3 2" xfId="318" xr:uid="{3AA29F03-C829-479A-987F-7E8E76548EDF}"/>
    <cellStyle name="Millares 19 2 3 2 2" xfId="551" xr:uid="{2BA19FB6-B988-4B7D-B2A6-3208361C3D87}"/>
    <cellStyle name="Millares 19 2 3 2 3" xfId="783" xr:uid="{FEC12D42-3DEF-4B5E-982C-50D7EE5250E8}"/>
    <cellStyle name="Millares 19 2 3 3" xfId="435" xr:uid="{F8D6393E-842E-4A3D-A7BA-7FF6A8CD9DB1}"/>
    <cellStyle name="Millares 19 2 3 4" xfId="667" xr:uid="{97F39CAB-33CA-4D80-9582-76A5C3D4D07C}"/>
    <cellStyle name="Millares 19 2 4" xfId="155" xr:uid="{D08CF6AB-F420-4E1C-A156-C43A8FCE0509}"/>
    <cellStyle name="Millares 19 2 4 2" xfId="276" xr:uid="{8FB2BC8D-9F50-4B3F-98D5-9C4E989DE499}"/>
    <cellStyle name="Millares 19 2 4 2 2" xfId="509" xr:uid="{43A30C34-1B30-4243-B859-40812722B4A4}"/>
    <cellStyle name="Millares 19 2 4 2 3" xfId="741" xr:uid="{57FC9DB8-6020-468D-8063-1013E1CC618E}"/>
    <cellStyle name="Millares 19 2 4 3" xfId="393" xr:uid="{C0406680-CAB4-4F72-8246-2ED08B096A15}"/>
    <cellStyle name="Millares 19 2 4 4" xfId="625" xr:uid="{D486D441-FB25-4D28-A5D2-A51934FA915C}"/>
    <cellStyle name="Millares 19 2 5" xfId="249" xr:uid="{D37198CA-BC94-48C5-B186-27B4F7B0627F}"/>
    <cellStyle name="Millares 19 2 5 2" xfId="482" xr:uid="{E2FF13C5-E468-4E96-8280-43B7436CA8C3}"/>
    <cellStyle name="Millares 19 2 5 3" xfId="714" xr:uid="{FF028684-A7E8-4833-812F-B1809AE3C146}"/>
    <cellStyle name="Millares 19 2 6" xfId="366" xr:uid="{0E829D46-934D-490C-B370-7EC96ABC8330}"/>
    <cellStyle name="Millares 19 2 7" xfId="598" xr:uid="{FEC608A2-F047-4E54-A95E-CF17DC2D7D9F}"/>
    <cellStyle name="Millares 2" xfId="52" xr:uid="{00000000-0005-0000-0000-00002B000000}"/>
    <cellStyle name="Millares 2 2" xfId="85" xr:uid="{BEC81240-2D07-4183-B41C-6DE29DC2325B}"/>
    <cellStyle name="Millares 2 2 2" xfId="114" xr:uid="{BBA4AA93-8441-4F85-83B3-D425636EC9F8}"/>
    <cellStyle name="Millares 2 2 2 2" xfId="209" xr:uid="{31768793-D93E-444F-9C6F-C93755DA57EE}"/>
    <cellStyle name="Millares 2 2 2 2 2" xfId="325" xr:uid="{D2FD5306-E4BC-41D9-AEB7-8F850BF30F9F}"/>
    <cellStyle name="Millares 2 2 2 2 2 2" xfId="558" xr:uid="{DF80C40E-82F8-4BB7-8BD7-79C4121480F0}"/>
    <cellStyle name="Millares 2 2 2 2 2 3" xfId="790" xr:uid="{681FEDB7-79D9-410F-B7D5-C27D1B35AC9E}"/>
    <cellStyle name="Millares 2 2 2 2 3" xfId="442" xr:uid="{10AE9649-2532-408B-A8D3-18B9F18F9D54}"/>
    <cellStyle name="Millares 2 2 2 2 4" xfId="674" xr:uid="{D4129B09-BBCF-41F7-BB71-477738C2AFC4}"/>
    <cellStyle name="Millares 2 2 2 3" xfId="162" xr:uid="{D3E56AA9-D8D4-45D0-9EB3-D8703DB7286A}"/>
    <cellStyle name="Millares 2 2 2 3 2" xfId="283" xr:uid="{08EBEA90-552F-40A1-A622-5A9B2125E3A2}"/>
    <cellStyle name="Millares 2 2 2 3 2 2" xfId="516" xr:uid="{8574F4DC-C1D1-434C-A4B3-965A44D96F3C}"/>
    <cellStyle name="Millares 2 2 2 3 2 3" xfId="748" xr:uid="{ADF414D5-6E73-4E0E-97D9-602B93E6E4BB}"/>
    <cellStyle name="Millares 2 2 2 3 3" xfId="400" xr:uid="{2ED32C19-8217-4151-8515-BDB1879DD6CF}"/>
    <cellStyle name="Millares 2 2 2 3 4" xfId="632" xr:uid="{9F9AC7E3-677D-40DB-B1EB-BAFBD2521B7B}"/>
    <cellStyle name="Millares 2 2 2 4" xfId="256" xr:uid="{ADE18E25-D980-482D-8E19-3D1B7352FCC8}"/>
    <cellStyle name="Millares 2 2 2 4 2" xfId="489" xr:uid="{C5FA2433-9C16-47C8-81B6-65EC805767A9}"/>
    <cellStyle name="Millares 2 2 2 4 3" xfId="721" xr:uid="{0FDE59BA-7A8D-4FCB-8A5D-AE4AD81DEB6D}"/>
    <cellStyle name="Millares 2 2 2 5" xfId="373" xr:uid="{880F0362-BCFB-49C7-9F70-406B67A7BF8D}"/>
    <cellStyle name="Millares 2 2 2 6" xfId="605" xr:uid="{C35FFC43-EB9E-4FD0-B786-0EF89AADFC49}"/>
    <cellStyle name="Millares 2 2 3" xfId="196" xr:uid="{27E8FC11-377E-414F-AC63-017C1554F12B}"/>
    <cellStyle name="Millares 2 2 3 2" xfId="315" xr:uid="{81F81BB2-7ADB-4A13-8F12-AC3499FFCCE1}"/>
    <cellStyle name="Millares 2 2 3 2 2" xfId="548" xr:uid="{CB4C3F75-50BD-47A2-8BD7-9739177B02E7}"/>
    <cellStyle name="Millares 2 2 3 2 3" xfId="780" xr:uid="{E816CAEF-9731-4466-A308-0EC297EFB846}"/>
    <cellStyle name="Millares 2 2 3 3" xfId="432" xr:uid="{397EA8F8-4050-4A2F-AE5C-77CEB0820ED3}"/>
    <cellStyle name="Millares 2 2 3 4" xfId="664" xr:uid="{87998881-E77C-45AE-B219-5F0E9F8DF556}"/>
    <cellStyle name="Millares 2 2 4" xfId="184" xr:uid="{40D7C577-B67B-4D74-B4E0-EB29CCC57990}"/>
    <cellStyle name="Millares 2 2 4 2" xfId="304" xr:uid="{9E137494-5AE8-4F19-8F3B-4915D8728668}"/>
    <cellStyle name="Millares 2 2 4 2 2" xfId="537" xr:uid="{453DD1EB-42BA-4EC7-99A1-184A29FABC1D}"/>
    <cellStyle name="Millares 2 2 4 2 3" xfId="769" xr:uid="{072D0DE0-39F8-42A9-9583-22B6A7CDB297}"/>
    <cellStyle name="Millares 2 2 4 3" xfId="421" xr:uid="{E26D5FF6-3E66-4163-B043-3F91684B23A5}"/>
    <cellStyle name="Millares 2 2 4 4" xfId="653" xr:uid="{E2A38BE0-DC93-4DBC-AD08-FDF49A674D29}"/>
    <cellStyle name="Millares 2 2 5" xfId="152" xr:uid="{E5141416-4AE1-4EFC-A3DF-6C37A0319666}"/>
    <cellStyle name="Millares 2 2 5 2" xfId="273" xr:uid="{49A4E49D-6532-4680-84AF-1EDE708A0847}"/>
    <cellStyle name="Millares 2 2 5 2 2" xfId="506" xr:uid="{06CCDFAC-F1CB-4DEE-8A91-A3A75788B2F8}"/>
    <cellStyle name="Millares 2 2 5 2 3" xfId="738" xr:uid="{7A92A4F8-8512-4DB8-AFEA-0302357316E3}"/>
    <cellStyle name="Millares 2 2 5 3" xfId="390" xr:uid="{9A98E9D3-AE3D-49B2-B23C-8BD45A025270}"/>
    <cellStyle name="Millares 2 2 5 4" xfId="622" xr:uid="{28B3E090-1FA3-402A-8716-126FD2786390}"/>
    <cellStyle name="Millares 2 2 6" xfId="244" xr:uid="{84196FBF-1BF3-4966-9AE4-640BAB8DFA92}"/>
    <cellStyle name="Millares 2 2 6 2" xfId="477" xr:uid="{CF84CE3F-579D-4A41-99A6-2DA83AC61B39}"/>
    <cellStyle name="Millares 2 2 6 3" xfId="709" xr:uid="{74D23615-FDF9-486B-8627-6B278094A34A}"/>
    <cellStyle name="Millares 2 2 7" xfId="361" xr:uid="{3116C59A-438A-4184-AA8D-7B87947D7884}"/>
    <cellStyle name="Millares 2 2 8" xfId="593" xr:uid="{E5D20144-DAA1-46A0-BF4A-64A06B218872}"/>
    <cellStyle name="Millares 2 3" xfId="103" xr:uid="{E15B6AC8-6F82-43B1-AE60-CE1FBD3477B1}"/>
    <cellStyle name="Millares 2 4" xfId="108" xr:uid="{E0D3185D-B9BE-4E7F-9634-26C155CF10FC}"/>
    <cellStyle name="Millares 2 4 2" xfId="124" xr:uid="{1C74E544-1604-4350-9FEE-C1ED34248E68}"/>
    <cellStyle name="Millares 2 5" xfId="84" xr:uid="{CE6FD2C3-EF02-42C2-A0F9-BE7FC11EDB7F}"/>
    <cellStyle name="Millares 2 6" xfId="70" xr:uid="{F9734C28-094C-4B6A-8437-FFF8BF6C13D4}"/>
    <cellStyle name="Millares 3" xfId="74" xr:uid="{566134E5-AB17-4896-9165-A1B5F61F1CDD}"/>
    <cellStyle name="Millares 3 2" xfId="86" xr:uid="{33850BC5-EDBF-41E1-82B6-EDF12FF6BEC3}"/>
    <cellStyle name="Millares 4" xfId="73" xr:uid="{57B61CD4-D27E-4388-848F-B6CDC2A10C6F}"/>
    <cellStyle name="Millares 4 2" xfId="141" xr:uid="{21976B17-B7DE-40CF-94AE-01C5546EDD73}"/>
    <cellStyle name="Millares 4 3" xfId="129" xr:uid="{064D8132-76CA-4B35-99B4-299FEE38CF22}"/>
    <cellStyle name="Millares 4 3 2" xfId="218" xr:uid="{68F04B1E-8E46-4F9C-8DF2-5A70619965FA}"/>
    <cellStyle name="Millares 4 3 2 2" xfId="334" xr:uid="{C9594860-3365-40AF-ACA5-9147DCD65021}"/>
    <cellStyle name="Millares 4 3 2 2 2" xfId="567" xr:uid="{33872ACE-FB47-4B95-95EC-B5F157C84A3D}"/>
    <cellStyle name="Millares 4 3 2 2 3" xfId="799" xr:uid="{BE2803E3-BD20-4425-9625-EA9B42D26676}"/>
    <cellStyle name="Millares 4 3 2 3" xfId="451" xr:uid="{B6902431-F1D4-4AAD-B0B3-34B3FE765A27}"/>
    <cellStyle name="Millares 4 3 2 4" xfId="683" xr:uid="{1FFE6EDF-FF44-4202-B0C7-B46A3622E315}"/>
    <cellStyle name="Millares 4 3 3" xfId="172" xr:uid="{FF2CD513-91D4-436D-B478-ACFA1937E4AB}"/>
    <cellStyle name="Millares 4 3 3 2" xfId="293" xr:uid="{5C226ABA-CCA5-4754-BFD2-573B8B4E1FD2}"/>
    <cellStyle name="Millares 4 3 3 2 2" xfId="526" xr:uid="{1021E8DE-6A6B-435D-956C-1434E89896D2}"/>
    <cellStyle name="Millares 4 3 3 2 3" xfId="758" xr:uid="{86803D4B-6846-45F8-B051-C89F7CF564CD}"/>
    <cellStyle name="Millares 4 3 3 3" xfId="410" xr:uid="{BC0EA274-CEB6-44A4-8EEE-FC2367D911D9}"/>
    <cellStyle name="Millares 4 3 3 4" xfId="642" xr:uid="{E159161B-3108-4C8A-9B14-C4038A55AC13}"/>
    <cellStyle name="Millares 4 3 4" xfId="265" xr:uid="{35FB5CB2-7BD2-429D-A313-9525EDAB76BA}"/>
    <cellStyle name="Millares 4 3 4 2" xfId="498" xr:uid="{4351DB91-20BE-4668-A0DF-33117A1C4A02}"/>
    <cellStyle name="Millares 4 3 4 3" xfId="730" xr:uid="{7F145203-D7E2-4217-AEBA-1ED0A43CEF02}"/>
    <cellStyle name="Millares 4 3 5" xfId="382" xr:uid="{C3C59404-0C9C-4689-8121-4F7DC0B52EA1}"/>
    <cellStyle name="Millares 4 3 6" xfId="614" xr:uid="{3A007D78-E6EC-49DD-A014-981C027E7E30}"/>
    <cellStyle name="Millares 4 4" xfId="200" xr:uid="{3CB8C70A-A3BA-42FD-9889-03BC237E28D9}"/>
    <cellStyle name="Millares 4 5" xfId="180" xr:uid="{63BD81DC-9B93-4855-A44C-40A781059CBF}"/>
    <cellStyle name="Millares 4 5 2" xfId="300" xr:uid="{2C8E7E2E-11CB-43DE-853A-308FB4A47980}"/>
    <cellStyle name="Millares 4 5 2 2" xfId="533" xr:uid="{5D1FFF04-0512-47BD-89AC-3CFBBB6BC147}"/>
    <cellStyle name="Millares 4 5 2 3" xfId="765" xr:uid="{3C55164D-B806-47D0-B361-EE3C21C4F448}"/>
    <cellStyle name="Millares 4 5 3" xfId="417" xr:uid="{D391CD41-AFDF-4403-8E77-06C3B2052A03}"/>
    <cellStyle name="Millares 4 5 4" xfId="649" xr:uid="{B00682D9-732D-476D-96B1-4C62E01C3F0D}"/>
    <cellStyle name="Millares 5" xfId="76" xr:uid="{F5D6159B-0F9D-4F02-AE4D-2E83E60A7162}"/>
    <cellStyle name="Millares 5 2" xfId="145" xr:uid="{E364F80C-7B98-4ECC-B005-C9D3FF8E28F0}"/>
    <cellStyle name="Millares 5 3" xfId="137" xr:uid="{D94E3D84-AF03-4594-8A1D-456AA8BF96DF}"/>
    <cellStyle name="Millares 5 3 2" xfId="219" xr:uid="{C47329A5-F203-41F3-BB98-BB43F8B32538}"/>
    <cellStyle name="Millares 5 3 2 2" xfId="335" xr:uid="{A72E2AA4-6C7B-4EE9-AAFD-60751E0503AA}"/>
    <cellStyle name="Millares 5 3 2 2 2" xfId="568" xr:uid="{0493CD3D-EBC5-4F7E-80CE-357E31C5B5A7}"/>
    <cellStyle name="Millares 5 3 2 2 3" xfId="800" xr:uid="{4252F018-BE00-46FB-89B2-09F55A791B36}"/>
    <cellStyle name="Millares 5 3 2 3" xfId="452" xr:uid="{789FC222-212D-45E2-9A4A-6B728D3FABA3}"/>
    <cellStyle name="Millares 5 3 2 4" xfId="684" xr:uid="{65A0092E-8716-4DBF-AC43-AD32B2D5BE8F}"/>
    <cellStyle name="Millares 5 3 3" xfId="173" xr:uid="{CAEF0B08-D0B5-4B5A-B450-9A8E1D6ED7C0}"/>
    <cellStyle name="Millares 5 3 3 2" xfId="294" xr:uid="{E8942EF9-747D-4C56-8BE6-48B0469C25A2}"/>
    <cellStyle name="Millares 5 3 3 2 2" xfId="527" xr:uid="{1647BC60-F98C-4954-B43C-44ABCF6E2636}"/>
    <cellStyle name="Millares 5 3 3 2 3" xfId="759" xr:uid="{9BC80885-95CF-47CA-BD0E-3F8E6A700D22}"/>
    <cellStyle name="Millares 5 3 3 3" xfId="411" xr:uid="{7BEECE49-177B-45EF-936E-8C4732D90ED5}"/>
    <cellStyle name="Millares 5 3 3 4" xfId="643" xr:uid="{38C610AB-34D7-427B-8B10-BA531A7F75A3}"/>
    <cellStyle name="Millares 5 3 4" xfId="266" xr:uid="{C0B792EE-C817-46BA-97CC-F7638E0A4110}"/>
    <cellStyle name="Millares 5 3 4 2" xfId="499" xr:uid="{AE71E345-2CDA-4DE5-AD31-E2CEF41C1155}"/>
    <cellStyle name="Millares 5 3 4 3" xfId="731" xr:uid="{D19FF39B-54AD-4D32-B12A-FBF3FC8561CA}"/>
    <cellStyle name="Millares 5 3 5" xfId="383" xr:uid="{41DEFE03-CCFB-4A91-B43B-008721338277}"/>
    <cellStyle name="Millares 5 3 6" xfId="615" xr:uid="{E25CB576-A9BD-4674-8B3D-B11A8F327B84}"/>
    <cellStyle name="Millares 5 4" xfId="199" xr:uid="{0BD0DA7A-9651-4CF9-90F8-7380F104DF4E}"/>
    <cellStyle name="Millares 5 5" xfId="188" xr:uid="{E769589C-3131-4D98-85CA-C344FCAA4851}"/>
    <cellStyle name="Millares 5 5 2" xfId="308" xr:uid="{CC4B9C18-434E-4F66-8AB8-1DB909701359}"/>
    <cellStyle name="Millares 5 5 2 2" xfId="541" xr:uid="{A4A374D9-00BD-44D9-859B-C199C50BC6C7}"/>
    <cellStyle name="Millares 5 5 2 3" xfId="773" xr:uid="{3F1113AA-4374-4F35-8530-7EE0BE3D5B9F}"/>
    <cellStyle name="Millares 5 5 3" xfId="425" xr:uid="{3DDCF6C9-B829-4EE8-AB6A-8789FBD79D5F}"/>
    <cellStyle name="Millares 5 5 4" xfId="657" xr:uid="{0DE65734-ED36-4B24-8799-CF2B4ED6ADC6}"/>
    <cellStyle name="Millares 6" xfId="77" xr:uid="{9008DB2E-E5AA-462D-8E7D-AD2C47EC0BAF}"/>
    <cellStyle name="Millares 6 2" xfId="128" xr:uid="{90703010-5992-4752-9297-BFEA0AC9836E}"/>
    <cellStyle name="Millares 6 3" xfId="138" xr:uid="{BC48930B-980A-43C3-A08F-58E9CC65DA88}"/>
    <cellStyle name="Millares 6 3 2" xfId="220" xr:uid="{4785E7D6-504B-4D7C-B807-7D35C13CFF04}"/>
    <cellStyle name="Millares 6 3 2 2" xfId="336" xr:uid="{6F994A56-6B48-4CE2-A9A9-AE9FC2BAC768}"/>
    <cellStyle name="Millares 6 3 2 2 2" xfId="569" xr:uid="{1FA06776-3F1E-4BD2-99C3-4AD1FC029D75}"/>
    <cellStyle name="Millares 6 3 2 2 3" xfId="801" xr:uid="{47D948E4-859D-450C-ADA9-97209B6F645A}"/>
    <cellStyle name="Millares 6 3 2 3" xfId="453" xr:uid="{5505EDBD-48CD-4F8D-9AA0-A39CA5D5D14A}"/>
    <cellStyle name="Millares 6 3 2 4" xfId="685" xr:uid="{ECD2CE65-A289-4719-90AC-E2F74E591520}"/>
    <cellStyle name="Millares 6 3 3" xfId="174" xr:uid="{829E198E-14C0-4C3C-83F6-6E50618446DE}"/>
    <cellStyle name="Millares 6 3 3 2" xfId="295" xr:uid="{46562FF9-5B59-490B-8304-147094D133D5}"/>
    <cellStyle name="Millares 6 3 3 2 2" xfId="528" xr:uid="{60DCA2D0-D06B-4973-8830-9B9EDE67F3B4}"/>
    <cellStyle name="Millares 6 3 3 2 3" xfId="760" xr:uid="{1D82A03D-167D-4711-BDDA-22E648862C63}"/>
    <cellStyle name="Millares 6 3 3 3" xfId="412" xr:uid="{070EF842-7FCC-4606-A14C-EAFAB588F04D}"/>
    <cellStyle name="Millares 6 3 3 4" xfId="644" xr:uid="{B856CDBF-C9AB-4860-8A67-BFAC60E25E52}"/>
    <cellStyle name="Millares 6 3 4" xfId="267" xr:uid="{1944C361-B71B-44B3-B787-8C1C2D3D037F}"/>
    <cellStyle name="Millares 6 3 4 2" xfId="500" xr:uid="{F82DA082-AF61-480E-B183-8C0B156AB9CE}"/>
    <cellStyle name="Millares 6 3 4 3" xfId="732" xr:uid="{F7F66A19-A1BB-4C67-AF85-CD9CA1629A31}"/>
    <cellStyle name="Millares 6 3 5" xfId="384" xr:uid="{A6819CAE-2469-4933-85EF-CBC9043F7FC8}"/>
    <cellStyle name="Millares 6 3 6" xfId="616" xr:uid="{5F603EFB-C7E7-468A-A990-09EF7867609E}"/>
    <cellStyle name="Millares 6 4" xfId="204" xr:uid="{5562FF6F-11FC-4F38-B58E-D03D8F557B7D}"/>
    <cellStyle name="Millares 6 5" xfId="189" xr:uid="{37F606AB-1039-48DC-BD7B-A685B3937ACF}"/>
    <cellStyle name="Millares 6 5 2" xfId="309" xr:uid="{23F53B2B-DD2E-4FD0-BCF5-D0DADF95A307}"/>
    <cellStyle name="Millares 6 5 2 2" xfId="542" xr:uid="{37B5E8D1-2928-46F9-BAEF-8CED2C383879}"/>
    <cellStyle name="Millares 6 5 2 3" xfId="774" xr:uid="{F88428D0-EC2F-4AC8-A521-5B1ED68B3638}"/>
    <cellStyle name="Millares 6 5 3" xfId="426" xr:uid="{BED2B659-DF1F-45AE-9069-7C673235A5C3}"/>
    <cellStyle name="Millares 6 5 4" xfId="658" xr:uid="{33EF0F94-F065-4893-A7C3-F8168BBE45E4}"/>
    <cellStyle name="Millares 7" xfId="75" xr:uid="{3D93FB72-EA4A-415E-A9C5-934C3D160EB6}"/>
    <cellStyle name="Millares 7 2" xfId="127" xr:uid="{AB831821-9F66-4229-9E76-7517F50E44FA}"/>
    <cellStyle name="Millares 7 2 2" xfId="217" xr:uid="{DDFEEAA7-C8AE-4BDF-A182-AB581ECF236A}"/>
    <cellStyle name="Millares 7 2 2 2" xfId="333" xr:uid="{DDF383F6-FDC7-4804-9E39-E3D5F4A9FF70}"/>
    <cellStyle name="Millares 7 2 2 2 2" xfId="566" xr:uid="{135AC913-50B7-4C3E-A5CA-67FCB1106A51}"/>
    <cellStyle name="Millares 7 2 2 2 3" xfId="798" xr:uid="{539D34EB-B3EC-4C23-A6EC-6996B8AABC3E}"/>
    <cellStyle name="Millares 7 2 2 3" xfId="450" xr:uid="{1D50B9AF-7DE8-4985-8636-C28F759157BC}"/>
    <cellStyle name="Millares 7 2 2 4" xfId="682" xr:uid="{7FC7D24E-CE93-4808-9FEC-146FA483E700}"/>
    <cellStyle name="Millares 7 2 3" xfId="171" xr:uid="{4D9366BB-BD8B-4D35-9504-820987773060}"/>
    <cellStyle name="Millares 7 2 3 2" xfId="292" xr:uid="{8873D62D-637B-4406-B9D8-E6A795A6F076}"/>
    <cellStyle name="Millares 7 2 3 2 2" xfId="525" xr:uid="{B4A49BC1-2517-4270-B051-7339ED4206F6}"/>
    <cellStyle name="Millares 7 2 3 2 3" xfId="757" xr:uid="{C447776C-5416-42B3-9338-670DBA1B1472}"/>
    <cellStyle name="Millares 7 2 3 3" xfId="409" xr:uid="{EEA1EBA7-3149-4F53-946E-58A1E36C18D8}"/>
    <cellStyle name="Millares 7 2 3 4" xfId="641" xr:uid="{C002D4AE-5665-4F7F-B709-16A0F94238D0}"/>
    <cellStyle name="Millares 7 2 4" xfId="264" xr:uid="{072F9D7B-615B-483F-8ED6-954918CC1133}"/>
    <cellStyle name="Millares 7 2 4 2" xfId="497" xr:uid="{5FB95807-2D92-4D41-A1BE-8B24D9E3B675}"/>
    <cellStyle name="Millares 7 2 4 3" xfId="729" xr:uid="{77CA9E61-0D75-46D3-8BE7-8A58B65F5B63}"/>
    <cellStyle name="Millares 7 2 5" xfId="381" xr:uid="{4838A0AC-8A89-498F-BFBE-CBB318431407}"/>
    <cellStyle name="Millares 7 2 6" xfId="613" xr:uid="{07C6FBC7-67B9-47B1-BFD1-D74FACF87B69}"/>
    <cellStyle name="Millares 7 3" xfId="140" xr:uid="{519450C5-A90B-439B-A7BC-CF53A34CCEE3}"/>
    <cellStyle name="Millares 7 4" xfId="205" xr:uid="{FCB19F66-BF22-43A6-BD5E-1EE43554145D}"/>
    <cellStyle name="Millares 7 4 2" xfId="321" xr:uid="{E0DF906E-B715-4DC4-A5A6-29BC27749605}"/>
    <cellStyle name="Millares 7 4 2 2" xfId="554" xr:uid="{23258F50-DDA2-4D2D-AEE7-05C706C6EC7C}"/>
    <cellStyle name="Millares 7 4 2 3" xfId="786" xr:uid="{2D999B9D-698A-4F07-AE13-5A34EC83E30F}"/>
    <cellStyle name="Millares 7 4 3" xfId="438" xr:uid="{0EA3F537-7C4E-425E-8EBA-FC05B0E98089}"/>
    <cellStyle name="Millares 7 4 4" xfId="670" xr:uid="{2E7E703A-77DC-4B6E-B52F-8D6654C4CBAA}"/>
    <cellStyle name="Millares 7 5" xfId="158" xr:uid="{82CEEE9C-ABC8-4A63-964D-0375C02FDAED}"/>
    <cellStyle name="Millares 7 5 2" xfId="279" xr:uid="{5309657E-E871-47AB-ADAB-FF4988E56D1D}"/>
    <cellStyle name="Millares 7 5 2 2" xfId="512" xr:uid="{5756A36B-2713-40B2-8165-E4DB8D0CA699}"/>
    <cellStyle name="Millares 7 5 2 3" xfId="744" xr:uid="{2C0AB961-1E51-4893-A5D6-8347A52FCE1F}"/>
    <cellStyle name="Millares 7 5 3" xfId="396" xr:uid="{65ADC95F-31BC-440F-A979-7ECC9B6AB199}"/>
    <cellStyle name="Millares 7 5 4" xfId="628" xr:uid="{7CC99364-D167-48F2-A122-8E0833DE4AC7}"/>
    <cellStyle name="Millares 7 6" xfId="110" xr:uid="{8A12438C-5D62-43EA-AB23-24BC0E03F316}"/>
    <cellStyle name="Millares 7 6 2" xfId="252" xr:uid="{75550490-BBE5-467D-8388-094EE453D137}"/>
    <cellStyle name="Millares 7 6 2 2" xfId="485" xr:uid="{E991600A-C376-4B20-9A95-1AC7C880F325}"/>
    <cellStyle name="Millares 7 6 2 3" xfId="717" xr:uid="{6D3410CC-B7F6-43C5-99C2-F55536EF4142}"/>
    <cellStyle name="Millares 7 6 3" xfId="369" xr:uid="{7B7B16E7-8AEF-4895-AC21-EDDBE987DE3D}"/>
    <cellStyle name="Millares 7 6 4" xfId="601" xr:uid="{A5E25296-CA04-457B-B653-63AAAD8005DC}"/>
    <cellStyle name="Millares 8" xfId="78" xr:uid="{D25E58D0-5332-4192-9A4E-03DF9FB8ABBA}"/>
    <cellStyle name="Millares 8 2" xfId="146" xr:uid="{AF9A716D-64DE-48C6-8FCA-C1DB9ADEFBC8}"/>
    <cellStyle name="Millares 8 3" xfId="121" xr:uid="{B6FBE7EA-0E64-4647-AA55-64370EFC9F66}"/>
    <cellStyle name="Millares 9" xfId="102" xr:uid="{4039DCA6-070B-4D51-8EC7-62FA6BCBD718}"/>
    <cellStyle name="Millares 9 2" xfId="136" xr:uid="{98499F54-4002-4B05-AC67-8A1AADBD7B42}"/>
    <cellStyle name="Neutral" xfId="8" builtinId="28" customBuiltin="1"/>
    <cellStyle name="Normal" xfId="0" builtinId="0"/>
    <cellStyle name="Normal 10" xfId="101" xr:uid="{23D85130-699B-4192-A07C-B14A03E07AAE}"/>
    <cellStyle name="Normal 12" xfId="46" xr:uid="{00000000-0005-0000-0000-00002E000000}"/>
    <cellStyle name="Normal 15" xfId="47" xr:uid="{00000000-0005-0000-0000-00002F000000}"/>
    <cellStyle name="Normal 2" xfId="49" xr:uid="{00000000-0005-0000-0000-000030000000}"/>
    <cellStyle name="Normal 2 10" xfId="100" xr:uid="{7CB72E72-F552-498B-8380-5EF234840761}"/>
    <cellStyle name="Normal 2 2" xfId="87" xr:uid="{0AD771F4-0F76-4E4D-9DB8-E37BC99A8A25}"/>
    <cellStyle name="Normal 2 2 2" xfId="106" xr:uid="{6E8928A7-66F2-4256-9216-1BD55A87176B}"/>
    <cellStyle name="Normal 2 3" xfId="105" xr:uid="{7E4FE380-4268-4738-A27A-83B8A9183493}"/>
    <cellStyle name="Normal 2 4" xfId="48" xr:uid="{00000000-0005-0000-0000-000031000000}"/>
    <cellStyle name="Normal 3" xfId="53" xr:uid="{00000000-0005-0000-0000-000032000000}"/>
    <cellStyle name="Normal 3 2" xfId="58" xr:uid="{60B2EF75-737B-48FC-9C94-2517B2DB49F8}"/>
    <cellStyle name="Normal 3 3" xfId="43" xr:uid="{00000000-0005-0000-0000-000033000000}"/>
    <cellStyle name="Normal 3 4" xfId="88" xr:uid="{2549F1DB-FA08-4C8C-A883-04C0B19CB402}"/>
    <cellStyle name="Normal 3 5" xfId="65" xr:uid="{E0182B1F-E69E-43BA-8F1B-56D7C09A5289}"/>
    <cellStyle name="Normal 33" xfId="808" xr:uid="{66518CA2-37E6-4A3A-A1DE-AF47229CA174}"/>
    <cellStyle name="Normal 5" xfId="91" xr:uid="{756763B0-3DA1-4013-8147-6318A7FFD014}"/>
    <cellStyle name="Normal_Estados Fiscal 1999" xfId="44" xr:uid="{00000000-0005-0000-0000-000034000000}"/>
    <cellStyle name="Notas" xfId="15" builtinId="10" customBuiltin="1"/>
    <cellStyle name="Porcentaje 2" xfId="343" xr:uid="{991EC8C6-3588-447E-9F25-4E3EB51CB7B9}"/>
    <cellStyle name="Porcentual 2" xfId="90" xr:uid="{5E58AAA8-EE60-4F7A-BC1F-DAA89C1BC14D}"/>
    <cellStyle name="Salida" xfId="10" builtinId="21" customBuiltin="1"/>
    <cellStyle name="Texto de advertencia" xfId="14" builtinId="11" customBuiltin="1"/>
    <cellStyle name="Texto explicativo" xfId="16" builtinId="53" customBuiltin="1"/>
    <cellStyle name="Título" xfId="59" builtinId="15" customBuiltin="1"/>
    <cellStyle name="Título 2" xfId="3" builtinId="17" customBuiltin="1"/>
    <cellStyle name="Título 3" xfId="4" builtinId="18" customBuiltin="1"/>
    <cellStyle name="Título 4" xfId="42" xr:uid="{00000000-0005-0000-0000-000038000000}"/>
    <cellStyle name="Total" xfId="17" builtinId="25" customBuiltin="1"/>
  </cellStyles>
  <dxfs count="0"/>
  <tableStyles count="0" defaultTableStyle="TableStyleMedium2" defaultPivotStyle="PivotStyleLight16"/>
  <colors>
    <mruColors>
      <color rgb="FF66FFFF"/>
      <color rgb="FF336699"/>
      <color rgb="FF003366"/>
      <color rgb="FF006699"/>
      <color rgb="FF000066"/>
      <color rgb="FF3333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xdr:col>
      <xdr:colOff>66674</xdr:colOff>
      <xdr:row>3</xdr:row>
      <xdr:rowOff>152400</xdr:rowOff>
    </xdr:from>
    <xdr:to>
      <xdr:col>9</xdr:col>
      <xdr:colOff>452132</xdr:colOff>
      <xdr:row>5</xdr:row>
      <xdr:rowOff>155573</xdr:rowOff>
    </xdr:to>
    <xdr:grpSp>
      <xdr:nvGrpSpPr>
        <xdr:cNvPr id="4" name="Group 352">
          <a:extLst>
            <a:ext uri="{FF2B5EF4-FFF2-40B4-BE49-F238E27FC236}">
              <a16:creationId xmlns:a16="http://schemas.microsoft.com/office/drawing/2014/main" id="{3913598E-A919-3654-90BA-CCBD25712A8C}"/>
            </a:ext>
          </a:extLst>
        </xdr:cNvPr>
        <xdr:cNvGrpSpPr/>
      </xdr:nvGrpSpPr>
      <xdr:grpSpPr>
        <a:xfrm>
          <a:off x="5476874" y="809625"/>
          <a:ext cx="2757183" cy="479423"/>
          <a:chOff x="0" y="0"/>
          <a:chExt cx="2757732" cy="479637"/>
        </a:xfrm>
      </xdr:grpSpPr>
      <xdr:sp macro="" textlink="">
        <xdr:nvSpPr>
          <xdr:cNvPr id="5" name="Shape 6">
            <a:extLst>
              <a:ext uri="{FF2B5EF4-FFF2-40B4-BE49-F238E27FC236}">
                <a16:creationId xmlns:a16="http://schemas.microsoft.com/office/drawing/2014/main" id="{9C70D7E4-9066-3524-5BF4-CA800E4713A1}"/>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7">
            <a:extLst>
              <a:ext uri="{FF2B5EF4-FFF2-40B4-BE49-F238E27FC236}">
                <a16:creationId xmlns:a16="http://schemas.microsoft.com/office/drawing/2014/main" id="{8C7DEF89-DE00-7620-E56B-48EEC9E16599}"/>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8">
            <a:extLst>
              <a:ext uri="{FF2B5EF4-FFF2-40B4-BE49-F238E27FC236}">
                <a16:creationId xmlns:a16="http://schemas.microsoft.com/office/drawing/2014/main" id="{1E50E9E2-D944-29A6-030A-BFE382050551}"/>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9">
            <a:extLst>
              <a:ext uri="{FF2B5EF4-FFF2-40B4-BE49-F238E27FC236}">
                <a16:creationId xmlns:a16="http://schemas.microsoft.com/office/drawing/2014/main" id="{AF10B1C2-CCC1-80FF-AA44-F7B530A8C2D9}"/>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0">
            <a:extLst>
              <a:ext uri="{FF2B5EF4-FFF2-40B4-BE49-F238E27FC236}">
                <a16:creationId xmlns:a16="http://schemas.microsoft.com/office/drawing/2014/main" id="{2CB14EF9-106F-2A7B-037B-0F34D9B10EAA}"/>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1">
            <a:extLst>
              <a:ext uri="{FF2B5EF4-FFF2-40B4-BE49-F238E27FC236}">
                <a16:creationId xmlns:a16="http://schemas.microsoft.com/office/drawing/2014/main" id="{1D38A5EF-73DE-7A58-0C54-7520E5D09F62}"/>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1" name="Shape 12">
            <a:extLst>
              <a:ext uri="{FF2B5EF4-FFF2-40B4-BE49-F238E27FC236}">
                <a16:creationId xmlns:a16="http://schemas.microsoft.com/office/drawing/2014/main" id="{9F2F2A94-D9B8-565F-1701-7BFFC1FBA954}"/>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2" name="Shape 13">
            <a:extLst>
              <a:ext uri="{FF2B5EF4-FFF2-40B4-BE49-F238E27FC236}">
                <a16:creationId xmlns:a16="http://schemas.microsoft.com/office/drawing/2014/main" id="{70422A0F-B846-75C7-3D1E-A2003AB978E9}"/>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3" name="Shape 14">
            <a:extLst>
              <a:ext uri="{FF2B5EF4-FFF2-40B4-BE49-F238E27FC236}">
                <a16:creationId xmlns:a16="http://schemas.microsoft.com/office/drawing/2014/main" id="{365E4C31-0AC3-00C9-AF74-9812C6D770A8}"/>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15">
            <a:extLst>
              <a:ext uri="{FF2B5EF4-FFF2-40B4-BE49-F238E27FC236}">
                <a16:creationId xmlns:a16="http://schemas.microsoft.com/office/drawing/2014/main" id="{3B07AE40-6774-30E8-5580-A9BD8646060A}"/>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5" name="Shape 16">
            <a:extLst>
              <a:ext uri="{FF2B5EF4-FFF2-40B4-BE49-F238E27FC236}">
                <a16:creationId xmlns:a16="http://schemas.microsoft.com/office/drawing/2014/main" id="{723B189E-FCB4-DC2F-5DE7-75526BA75658}"/>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6" name="Shape 367">
            <a:extLst>
              <a:ext uri="{FF2B5EF4-FFF2-40B4-BE49-F238E27FC236}">
                <a16:creationId xmlns:a16="http://schemas.microsoft.com/office/drawing/2014/main" id="{3C4B6DEC-4BE8-D6A9-59DD-0EF092FC4474}"/>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18">
            <a:extLst>
              <a:ext uri="{FF2B5EF4-FFF2-40B4-BE49-F238E27FC236}">
                <a16:creationId xmlns:a16="http://schemas.microsoft.com/office/drawing/2014/main" id="{B905D29F-2E74-D2D8-9BFE-9A1E7CDC05E9}"/>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19">
            <a:extLst>
              <a:ext uri="{FF2B5EF4-FFF2-40B4-BE49-F238E27FC236}">
                <a16:creationId xmlns:a16="http://schemas.microsoft.com/office/drawing/2014/main" id="{F69521C6-CF9D-D9EA-ED6E-3C46377F8978}"/>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0">
            <a:extLst>
              <a:ext uri="{FF2B5EF4-FFF2-40B4-BE49-F238E27FC236}">
                <a16:creationId xmlns:a16="http://schemas.microsoft.com/office/drawing/2014/main" id="{7EAAE450-5B92-CBE6-C3BD-C4CD7CF28CC9}"/>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1">
            <a:extLst>
              <a:ext uri="{FF2B5EF4-FFF2-40B4-BE49-F238E27FC236}">
                <a16:creationId xmlns:a16="http://schemas.microsoft.com/office/drawing/2014/main" id="{3D4CDF19-FBE1-6D9B-919A-3DDAB2B885A9}"/>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22">
            <a:extLst>
              <a:ext uri="{FF2B5EF4-FFF2-40B4-BE49-F238E27FC236}">
                <a16:creationId xmlns:a16="http://schemas.microsoft.com/office/drawing/2014/main" id="{45904B8D-C945-C818-9717-10CD7747505B}"/>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23">
            <a:extLst>
              <a:ext uri="{FF2B5EF4-FFF2-40B4-BE49-F238E27FC236}">
                <a16:creationId xmlns:a16="http://schemas.microsoft.com/office/drawing/2014/main" id="{17E5C583-B470-4A9D-9E6C-72F35EB83667}"/>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368">
            <a:extLst>
              <a:ext uri="{FF2B5EF4-FFF2-40B4-BE49-F238E27FC236}">
                <a16:creationId xmlns:a16="http://schemas.microsoft.com/office/drawing/2014/main" id="{046821FD-4831-5382-8D41-2D77D760F81C}"/>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5">
            <a:extLst>
              <a:ext uri="{FF2B5EF4-FFF2-40B4-BE49-F238E27FC236}">
                <a16:creationId xmlns:a16="http://schemas.microsoft.com/office/drawing/2014/main" id="{B4E67CAA-C4A1-1C73-039A-3104B2FC917A}"/>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6">
            <a:extLst>
              <a:ext uri="{FF2B5EF4-FFF2-40B4-BE49-F238E27FC236}">
                <a16:creationId xmlns:a16="http://schemas.microsoft.com/office/drawing/2014/main" id="{CABE18EC-F7DD-4D3B-AC28-7CE75B834E58}"/>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7">
            <a:extLst>
              <a:ext uri="{FF2B5EF4-FFF2-40B4-BE49-F238E27FC236}">
                <a16:creationId xmlns:a16="http://schemas.microsoft.com/office/drawing/2014/main" id="{9D8777D3-136C-5240-3980-F8A08B722C6A}"/>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7" name="Shape 28">
            <a:extLst>
              <a:ext uri="{FF2B5EF4-FFF2-40B4-BE49-F238E27FC236}">
                <a16:creationId xmlns:a16="http://schemas.microsoft.com/office/drawing/2014/main" id="{90084F1F-5352-688B-83F9-382EF3FCC56A}"/>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8" name="Shape 29">
            <a:extLst>
              <a:ext uri="{FF2B5EF4-FFF2-40B4-BE49-F238E27FC236}">
                <a16:creationId xmlns:a16="http://schemas.microsoft.com/office/drawing/2014/main" id="{E52B583D-CEF4-8890-6BE6-274A22FAB2D7}"/>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twoCellAnchor editAs="oneCell">
    <xdr:from>
      <xdr:col>1</xdr:col>
      <xdr:colOff>85725</xdr:colOff>
      <xdr:row>24</xdr:row>
      <xdr:rowOff>133350</xdr:rowOff>
    </xdr:from>
    <xdr:to>
      <xdr:col>14</xdr:col>
      <xdr:colOff>57149</xdr:colOff>
      <xdr:row>31</xdr:row>
      <xdr:rowOff>57445</xdr:rowOff>
    </xdr:to>
    <xdr:pic>
      <xdr:nvPicPr>
        <xdr:cNvPr id="31" name="Imagen 30">
          <a:extLst>
            <a:ext uri="{FF2B5EF4-FFF2-40B4-BE49-F238E27FC236}">
              <a16:creationId xmlns:a16="http://schemas.microsoft.com/office/drawing/2014/main" id="{92043AC1-0EA6-4CE9-BD20-F77CCF2FBE84}"/>
            </a:ext>
          </a:extLst>
        </xdr:cNvPr>
        <xdr:cNvPicPr>
          <a:picLocks noChangeAspect="1"/>
        </xdr:cNvPicPr>
      </xdr:nvPicPr>
      <xdr:blipFill rotWithShape="1">
        <a:blip xmlns:r="http://schemas.openxmlformats.org/officeDocument/2006/relationships" r:embed="rId1"/>
        <a:srcRect l="4868" t="50696" r="5047" b="19217"/>
        <a:stretch/>
      </xdr:blipFill>
      <xdr:spPr>
        <a:xfrm>
          <a:off x="333375" y="5257800"/>
          <a:ext cx="12496799" cy="14576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28576</xdr:colOff>
      <xdr:row>1</xdr:row>
      <xdr:rowOff>104775</xdr:rowOff>
    </xdr:from>
    <xdr:to>
      <xdr:col>1</xdr:col>
      <xdr:colOff>2540000</xdr:colOff>
      <xdr:row>4</xdr:row>
      <xdr:rowOff>127000</xdr:rowOff>
    </xdr:to>
    <xdr:grpSp>
      <xdr:nvGrpSpPr>
        <xdr:cNvPr id="4" name="Group 352">
          <a:extLst>
            <a:ext uri="{FF2B5EF4-FFF2-40B4-BE49-F238E27FC236}">
              <a16:creationId xmlns:a16="http://schemas.microsoft.com/office/drawing/2014/main" id="{9BA63102-6939-4836-B8C2-DE51F12A785D}"/>
            </a:ext>
          </a:extLst>
        </xdr:cNvPr>
        <xdr:cNvGrpSpPr/>
      </xdr:nvGrpSpPr>
      <xdr:grpSpPr>
        <a:xfrm>
          <a:off x="350309" y="248708"/>
          <a:ext cx="2511424" cy="454025"/>
          <a:chOff x="0" y="0"/>
          <a:chExt cx="2757732" cy="479637"/>
        </a:xfrm>
      </xdr:grpSpPr>
      <xdr:sp macro="" textlink="">
        <xdr:nvSpPr>
          <xdr:cNvPr id="5" name="Shape 6">
            <a:extLst>
              <a:ext uri="{FF2B5EF4-FFF2-40B4-BE49-F238E27FC236}">
                <a16:creationId xmlns:a16="http://schemas.microsoft.com/office/drawing/2014/main" id="{2F099CF4-D9D2-FDB7-0E83-06D90FE8704B}"/>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7">
            <a:extLst>
              <a:ext uri="{FF2B5EF4-FFF2-40B4-BE49-F238E27FC236}">
                <a16:creationId xmlns:a16="http://schemas.microsoft.com/office/drawing/2014/main" id="{88284D38-CA68-F3D2-DCA5-D2CC43F8F0A2}"/>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8">
            <a:extLst>
              <a:ext uri="{FF2B5EF4-FFF2-40B4-BE49-F238E27FC236}">
                <a16:creationId xmlns:a16="http://schemas.microsoft.com/office/drawing/2014/main" id="{68D6586D-6934-7F4B-AE9E-40F485FC006B}"/>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9">
            <a:extLst>
              <a:ext uri="{FF2B5EF4-FFF2-40B4-BE49-F238E27FC236}">
                <a16:creationId xmlns:a16="http://schemas.microsoft.com/office/drawing/2014/main" id="{8DE4EA1C-CFCC-7748-B65C-28D1C6130403}"/>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0">
            <a:extLst>
              <a:ext uri="{FF2B5EF4-FFF2-40B4-BE49-F238E27FC236}">
                <a16:creationId xmlns:a16="http://schemas.microsoft.com/office/drawing/2014/main" id="{BC7AEF56-9718-7600-2288-A98CCC5BF515}"/>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1">
            <a:extLst>
              <a:ext uri="{FF2B5EF4-FFF2-40B4-BE49-F238E27FC236}">
                <a16:creationId xmlns:a16="http://schemas.microsoft.com/office/drawing/2014/main" id="{7256513D-DC80-22AD-231D-41FDB3C80D82}"/>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1" name="Shape 12">
            <a:extLst>
              <a:ext uri="{FF2B5EF4-FFF2-40B4-BE49-F238E27FC236}">
                <a16:creationId xmlns:a16="http://schemas.microsoft.com/office/drawing/2014/main" id="{290CF6DA-C8E1-2640-4FAD-FAEA829C1006}"/>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2" name="Shape 13">
            <a:extLst>
              <a:ext uri="{FF2B5EF4-FFF2-40B4-BE49-F238E27FC236}">
                <a16:creationId xmlns:a16="http://schemas.microsoft.com/office/drawing/2014/main" id="{D1B7CD5D-22A4-E0B3-270F-3B6FA03056F5}"/>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3" name="Shape 14">
            <a:extLst>
              <a:ext uri="{FF2B5EF4-FFF2-40B4-BE49-F238E27FC236}">
                <a16:creationId xmlns:a16="http://schemas.microsoft.com/office/drawing/2014/main" id="{AB609044-B3F4-B6AC-F0AF-81CF5DC2B5D0}"/>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15">
            <a:extLst>
              <a:ext uri="{FF2B5EF4-FFF2-40B4-BE49-F238E27FC236}">
                <a16:creationId xmlns:a16="http://schemas.microsoft.com/office/drawing/2014/main" id="{0E6ACB2F-38DF-11F8-1C5B-F4E939DB5B71}"/>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5" name="Shape 16">
            <a:extLst>
              <a:ext uri="{FF2B5EF4-FFF2-40B4-BE49-F238E27FC236}">
                <a16:creationId xmlns:a16="http://schemas.microsoft.com/office/drawing/2014/main" id="{F0E5E77B-CA57-5A3D-3ED0-6D0C595AD99D}"/>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6" name="Shape 367">
            <a:extLst>
              <a:ext uri="{FF2B5EF4-FFF2-40B4-BE49-F238E27FC236}">
                <a16:creationId xmlns:a16="http://schemas.microsoft.com/office/drawing/2014/main" id="{F9254034-3BEA-9007-119F-1B8CE9AC6943}"/>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18">
            <a:extLst>
              <a:ext uri="{FF2B5EF4-FFF2-40B4-BE49-F238E27FC236}">
                <a16:creationId xmlns:a16="http://schemas.microsoft.com/office/drawing/2014/main" id="{B101FFFF-FEB7-C6F8-6EDB-08D64E420EA3}"/>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19">
            <a:extLst>
              <a:ext uri="{FF2B5EF4-FFF2-40B4-BE49-F238E27FC236}">
                <a16:creationId xmlns:a16="http://schemas.microsoft.com/office/drawing/2014/main" id="{9390AF06-EA2C-72C5-C4E9-67B4A39AD7ED}"/>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0">
            <a:extLst>
              <a:ext uri="{FF2B5EF4-FFF2-40B4-BE49-F238E27FC236}">
                <a16:creationId xmlns:a16="http://schemas.microsoft.com/office/drawing/2014/main" id="{29294C36-9435-DFC6-5DA4-6CA46425EEAA}"/>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1">
            <a:extLst>
              <a:ext uri="{FF2B5EF4-FFF2-40B4-BE49-F238E27FC236}">
                <a16:creationId xmlns:a16="http://schemas.microsoft.com/office/drawing/2014/main" id="{418F7AA2-7C4F-B41A-6937-B7E54561D1BD}"/>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22">
            <a:extLst>
              <a:ext uri="{FF2B5EF4-FFF2-40B4-BE49-F238E27FC236}">
                <a16:creationId xmlns:a16="http://schemas.microsoft.com/office/drawing/2014/main" id="{A051B32A-D490-A03A-279D-57ED96A11D97}"/>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23">
            <a:extLst>
              <a:ext uri="{FF2B5EF4-FFF2-40B4-BE49-F238E27FC236}">
                <a16:creationId xmlns:a16="http://schemas.microsoft.com/office/drawing/2014/main" id="{F3F5F9BF-DB58-DAFA-9998-16AEBA080CAA}"/>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368">
            <a:extLst>
              <a:ext uri="{FF2B5EF4-FFF2-40B4-BE49-F238E27FC236}">
                <a16:creationId xmlns:a16="http://schemas.microsoft.com/office/drawing/2014/main" id="{187D8B51-8AD3-E9DC-2FE7-2A17AB70F064}"/>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5">
            <a:extLst>
              <a:ext uri="{FF2B5EF4-FFF2-40B4-BE49-F238E27FC236}">
                <a16:creationId xmlns:a16="http://schemas.microsoft.com/office/drawing/2014/main" id="{30D59051-933E-0253-0D75-815ED2AD417B}"/>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6">
            <a:extLst>
              <a:ext uri="{FF2B5EF4-FFF2-40B4-BE49-F238E27FC236}">
                <a16:creationId xmlns:a16="http://schemas.microsoft.com/office/drawing/2014/main" id="{43599893-FBB4-05FA-2AC7-0FEBA289BAA9}"/>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7">
            <a:extLst>
              <a:ext uri="{FF2B5EF4-FFF2-40B4-BE49-F238E27FC236}">
                <a16:creationId xmlns:a16="http://schemas.microsoft.com/office/drawing/2014/main" id="{32DF97C3-41BF-EE3E-B171-D045ED38358A}"/>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7" name="Shape 28">
            <a:extLst>
              <a:ext uri="{FF2B5EF4-FFF2-40B4-BE49-F238E27FC236}">
                <a16:creationId xmlns:a16="http://schemas.microsoft.com/office/drawing/2014/main" id="{A3B9A02A-2F6F-D982-3A50-05A293B6FA2F}"/>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8" name="Shape 29">
            <a:extLst>
              <a:ext uri="{FF2B5EF4-FFF2-40B4-BE49-F238E27FC236}">
                <a16:creationId xmlns:a16="http://schemas.microsoft.com/office/drawing/2014/main" id="{C9CDBD59-2851-FFE6-0595-3F8B32987F18}"/>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53340</xdr:colOff>
      <xdr:row>1</xdr:row>
      <xdr:rowOff>93134</xdr:rowOff>
    </xdr:from>
    <xdr:to>
      <xdr:col>1</xdr:col>
      <xdr:colOff>2480734</xdr:colOff>
      <xdr:row>4</xdr:row>
      <xdr:rowOff>32385</xdr:rowOff>
    </xdr:to>
    <xdr:grpSp>
      <xdr:nvGrpSpPr>
        <xdr:cNvPr id="3" name="Group 352">
          <a:extLst>
            <a:ext uri="{FF2B5EF4-FFF2-40B4-BE49-F238E27FC236}">
              <a16:creationId xmlns:a16="http://schemas.microsoft.com/office/drawing/2014/main" id="{31E60582-4E7A-4363-BB4D-539236366649}"/>
            </a:ext>
          </a:extLst>
        </xdr:cNvPr>
        <xdr:cNvGrpSpPr/>
      </xdr:nvGrpSpPr>
      <xdr:grpSpPr>
        <a:xfrm>
          <a:off x="248073" y="262467"/>
          <a:ext cx="2427394" cy="447251"/>
          <a:chOff x="0" y="0"/>
          <a:chExt cx="2757732" cy="479637"/>
        </a:xfrm>
      </xdr:grpSpPr>
      <xdr:sp macro="" textlink="">
        <xdr:nvSpPr>
          <xdr:cNvPr id="4" name="Shape 6">
            <a:extLst>
              <a:ext uri="{FF2B5EF4-FFF2-40B4-BE49-F238E27FC236}">
                <a16:creationId xmlns:a16="http://schemas.microsoft.com/office/drawing/2014/main" id="{E10961E2-59FE-C5F3-5E5D-C67D4F6188BE}"/>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 name="Shape 7">
            <a:extLst>
              <a:ext uri="{FF2B5EF4-FFF2-40B4-BE49-F238E27FC236}">
                <a16:creationId xmlns:a16="http://schemas.microsoft.com/office/drawing/2014/main" id="{6A23CF9F-CBF9-DDFC-0378-8CEE26B0D3C5}"/>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8">
            <a:extLst>
              <a:ext uri="{FF2B5EF4-FFF2-40B4-BE49-F238E27FC236}">
                <a16:creationId xmlns:a16="http://schemas.microsoft.com/office/drawing/2014/main" id="{35738FD8-C4B0-D16F-2A74-4FF61532D9CE}"/>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9">
            <a:extLst>
              <a:ext uri="{FF2B5EF4-FFF2-40B4-BE49-F238E27FC236}">
                <a16:creationId xmlns:a16="http://schemas.microsoft.com/office/drawing/2014/main" id="{CB16AE71-F568-7FB8-742B-0D580D7C2CA2}"/>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10">
            <a:extLst>
              <a:ext uri="{FF2B5EF4-FFF2-40B4-BE49-F238E27FC236}">
                <a16:creationId xmlns:a16="http://schemas.microsoft.com/office/drawing/2014/main" id="{493473D0-63B0-F8E0-2B78-893A08F54C45}"/>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1">
            <a:extLst>
              <a:ext uri="{FF2B5EF4-FFF2-40B4-BE49-F238E27FC236}">
                <a16:creationId xmlns:a16="http://schemas.microsoft.com/office/drawing/2014/main" id="{DD3A56A3-589D-8B29-8F62-D61D24A93B28}"/>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2">
            <a:extLst>
              <a:ext uri="{FF2B5EF4-FFF2-40B4-BE49-F238E27FC236}">
                <a16:creationId xmlns:a16="http://schemas.microsoft.com/office/drawing/2014/main" id="{7CD5469E-0FD6-A2A5-9D64-7155493F779D}"/>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1" name="Shape 13">
            <a:extLst>
              <a:ext uri="{FF2B5EF4-FFF2-40B4-BE49-F238E27FC236}">
                <a16:creationId xmlns:a16="http://schemas.microsoft.com/office/drawing/2014/main" id="{4EF63DD8-B97B-4F0E-D951-EA2D9DD0B43A}"/>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2" name="Shape 14">
            <a:extLst>
              <a:ext uri="{FF2B5EF4-FFF2-40B4-BE49-F238E27FC236}">
                <a16:creationId xmlns:a16="http://schemas.microsoft.com/office/drawing/2014/main" id="{7D1B125F-8770-1DE9-2CAB-0CFF1DB85765}"/>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3" name="Shape 15">
            <a:extLst>
              <a:ext uri="{FF2B5EF4-FFF2-40B4-BE49-F238E27FC236}">
                <a16:creationId xmlns:a16="http://schemas.microsoft.com/office/drawing/2014/main" id="{AD134B15-82F8-4DEA-4466-CB375F54F681}"/>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16">
            <a:extLst>
              <a:ext uri="{FF2B5EF4-FFF2-40B4-BE49-F238E27FC236}">
                <a16:creationId xmlns:a16="http://schemas.microsoft.com/office/drawing/2014/main" id="{FBBE3C0E-5EE7-DC42-F7EA-C200DA013592}"/>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5" name="Shape 367">
            <a:extLst>
              <a:ext uri="{FF2B5EF4-FFF2-40B4-BE49-F238E27FC236}">
                <a16:creationId xmlns:a16="http://schemas.microsoft.com/office/drawing/2014/main" id="{0266D1F3-0E6C-152F-A055-DEAFFD7C7FFA}"/>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6" name="Shape 18">
            <a:extLst>
              <a:ext uri="{FF2B5EF4-FFF2-40B4-BE49-F238E27FC236}">
                <a16:creationId xmlns:a16="http://schemas.microsoft.com/office/drawing/2014/main" id="{20BADB5F-0E58-7503-F4D9-72A94A5B003D}"/>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19">
            <a:extLst>
              <a:ext uri="{FF2B5EF4-FFF2-40B4-BE49-F238E27FC236}">
                <a16:creationId xmlns:a16="http://schemas.microsoft.com/office/drawing/2014/main" id="{E28EA10F-AF70-5C68-7213-B2DBBE3E4608}"/>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20">
            <a:extLst>
              <a:ext uri="{FF2B5EF4-FFF2-40B4-BE49-F238E27FC236}">
                <a16:creationId xmlns:a16="http://schemas.microsoft.com/office/drawing/2014/main" id="{B9D1FE89-DAE3-2999-ABC5-E2550FF56D8F}"/>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1">
            <a:extLst>
              <a:ext uri="{FF2B5EF4-FFF2-40B4-BE49-F238E27FC236}">
                <a16:creationId xmlns:a16="http://schemas.microsoft.com/office/drawing/2014/main" id="{BF931C1F-F364-31C3-A384-8B29DB7EB674}"/>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2">
            <a:extLst>
              <a:ext uri="{FF2B5EF4-FFF2-40B4-BE49-F238E27FC236}">
                <a16:creationId xmlns:a16="http://schemas.microsoft.com/office/drawing/2014/main" id="{6F1C4BD7-0409-16C0-E7A4-3CE47B65F94E}"/>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23">
            <a:extLst>
              <a:ext uri="{FF2B5EF4-FFF2-40B4-BE49-F238E27FC236}">
                <a16:creationId xmlns:a16="http://schemas.microsoft.com/office/drawing/2014/main" id="{2E3F7DC6-7CD6-74E5-0E4B-24B9BD600DB9}"/>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368">
            <a:extLst>
              <a:ext uri="{FF2B5EF4-FFF2-40B4-BE49-F238E27FC236}">
                <a16:creationId xmlns:a16="http://schemas.microsoft.com/office/drawing/2014/main" id="{43493E9A-F215-F269-71ED-E5E57870E44F}"/>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25">
            <a:extLst>
              <a:ext uri="{FF2B5EF4-FFF2-40B4-BE49-F238E27FC236}">
                <a16:creationId xmlns:a16="http://schemas.microsoft.com/office/drawing/2014/main" id="{6ED5A01C-34FA-E765-CF07-9A995C700E19}"/>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6">
            <a:extLst>
              <a:ext uri="{FF2B5EF4-FFF2-40B4-BE49-F238E27FC236}">
                <a16:creationId xmlns:a16="http://schemas.microsoft.com/office/drawing/2014/main" id="{33539259-3417-FE82-9195-77F46710BCA4}"/>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7">
            <a:extLst>
              <a:ext uri="{FF2B5EF4-FFF2-40B4-BE49-F238E27FC236}">
                <a16:creationId xmlns:a16="http://schemas.microsoft.com/office/drawing/2014/main" id="{82902E3E-DD5A-5DE8-3EEA-D9F95B56BDA0}"/>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8">
            <a:extLst>
              <a:ext uri="{FF2B5EF4-FFF2-40B4-BE49-F238E27FC236}">
                <a16:creationId xmlns:a16="http://schemas.microsoft.com/office/drawing/2014/main" id="{01BC9E80-1CE1-437E-6988-947F74BAEDD9}"/>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7" name="Shape 29">
            <a:extLst>
              <a:ext uri="{FF2B5EF4-FFF2-40B4-BE49-F238E27FC236}">
                <a16:creationId xmlns:a16="http://schemas.microsoft.com/office/drawing/2014/main" id="{69A8A280-E6EF-FC38-2F37-3CAD58E3E782}"/>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267544</xdr:colOff>
      <xdr:row>1</xdr:row>
      <xdr:rowOff>83821</xdr:rowOff>
    </xdr:from>
    <xdr:to>
      <xdr:col>2</xdr:col>
      <xdr:colOff>93133</xdr:colOff>
      <xdr:row>3</xdr:row>
      <xdr:rowOff>169334</xdr:rowOff>
    </xdr:to>
    <xdr:grpSp>
      <xdr:nvGrpSpPr>
        <xdr:cNvPr id="28" name="Group 352">
          <a:extLst>
            <a:ext uri="{FF2B5EF4-FFF2-40B4-BE49-F238E27FC236}">
              <a16:creationId xmlns:a16="http://schemas.microsoft.com/office/drawing/2014/main" id="{781C5645-2A64-4CC5-9BB1-D7A6A475BCB6}"/>
            </a:ext>
          </a:extLst>
        </xdr:cNvPr>
        <xdr:cNvGrpSpPr/>
      </xdr:nvGrpSpPr>
      <xdr:grpSpPr>
        <a:xfrm>
          <a:off x="267544" y="253154"/>
          <a:ext cx="2551856" cy="424180"/>
          <a:chOff x="0" y="0"/>
          <a:chExt cx="2757732" cy="479637"/>
        </a:xfrm>
      </xdr:grpSpPr>
      <xdr:sp macro="" textlink="">
        <xdr:nvSpPr>
          <xdr:cNvPr id="29" name="Shape 6">
            <a:extLst>
              <a:ext uri="{FF2B5EF4-FFF2-40B4-BE49-F238E27FC236}">
                <a16:creationId xmlns:a16="http://schemas.microsoft.com/office/drawing/2014/main" id="{E84CBFDB-99B7-77AA-DE8B-23117594D9F0}"/>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0" name="Shape 7">
            <a:extLst>
              <a:ext uri="{FF2B5EF4-FFF2-40B4-BE49-F238E27FC236}">
                <a16:creationId xmlns:a16="http://schemas.microsoft.com/office/drawing/2014/main" id="{A40090A9-C5C7-75E8-E073-AAAA652AE5A9}"/>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1" name="Shape 8">
            <a:extLst>
              <a:ext uri="{FF2B5EF4-FFF2-40B4-BE49-F238E27FC236}">
                <a16:creationId xmlns:a16="http://schemas.microsoft.com/office/drawing/2014/main" id="{42E5BB9A-32DB-916F-D86F-41AB65306F11}"/>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2" name="Shape 9">
            <a:extLst>
              <a:ext uri="{FF2B5EF4-FFF2-40B4-BE49-F238E27FC236}">
                <a16:creationId xmlns:a16="http://schemas.microsoft.com/office/drawing/2014/main" id="{94E304FE-7FF7-2ED4-ABD2-47A6A04FB04B}"/>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3" name="Shape 10">
            <a:extLst>
              <a:ext uri="{FF2B5EF4-FFF2-40B4-BE49-F238E27FC236}">
                <a16:creationId xmlns:a16="http://schemas.microsoft.com/office/drawing/2014/main" id="{BB736E76-E432-9279-2A11-579ACF54875A}"/>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4" name="Shape 11">
            <a:extLst>
              <a:ext uri="{FF2B5EF4-FFF2-40B4-BE49-F238E27FC236}">
                <a16:creationId xmlns:a16="http://schemas.microsoft.com/office/drawing/2014/main" id="{A63BBAED-179E-6563-69FD-7BEFEDC82E24}"/>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5" name="Shape 12">
            <a:extLst>
              <a:ext uri="{FF2B5EF4-FFF2-40B4-BE49-F238E27FC236}">
                <a16:creationId xmlns:a16="http://schemas.microsoft.com/office/drawing/2014/main" id="{CDC2FEB1-B463-CB35-46B1-30F959F97D20}"/>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6" name="Shape 13">
            <a:extLst>
              <a:ext uri="{FF2B5EF4-FFF2-40B4-BE49-F238E27FC236}">
                <a16:creationId xmlns:a16="http://schemas.microsoft.com/office/drawing/2014/main" id="{CB4C5336-9985-1670-39C4-06C90F86B4C8}"/>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37" name="Shape 14">
            <a:extLst>
              <a:ext uri="{FF2B5EF4-FFF2-40B4-BE49-F238E27FC236}">
                <a16:creationId xmlns:a16="http://schemas.microsoft.com/office/drawing/2014/main" id="{A8B4159C-1E55-65E4-5179-8554C1E8C055}"/>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38" name="Shape 15">
            <a:extLst>
              <a:ext uri="{FF2B5EF4-FFF2-40B4-BE49-F238E27FC236}">
                <a16:creationId xmlns:a16="http://schemas.microsoft.com/office/drawing/2014/main" id="{3681C88C-8D10-3310-F43F-49DA0D823F02}"/>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39" name="Shape 16">
            <a:extLst>
              <a:ext uri="{FF2B5EF4-FFF2-40B4-BE49-F238E27FC236}">
                <a16:creationId xmlns:a16="http://schemas.microsoft.com/office/drawing/2014/main" id="{C5E9BDBA-DEED-3B69-6840-82888606EBC8}"/>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40" name="Shape 367">
            <a:extLst>
              <a:ext uri="{FF2B5EF4-FFF2-40B4-BE49-F238E27FC236}">
                <a16:creationId xmlns:a16="http://schemas.microsoft.com/office/drawing/2014/main" id="{CF1BEA51-4D37-E02A-79FA-F8E18613E641}"/>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1" name="Shape 18">
            <a:extLst>
              <a:ext uri="{FF2B5EF4-FFF2-40B4-BE49-F238E27FC236}">
                <a16:creationId xmlns:a16="http://schemas.microsoft.com/office/drawing/2014/main" id="{FDBB9550-C205-2DFB-01F4-5A67447B60E2}"/>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2" name="Shape 19">
            <a:extLst>
              <a:ext uri="{FF2B5EF4-FFF2-40B4-BE49-F238E27FC236}">
                <a16:creationId xmlns:a16="http://schemas.microsoft.com/office/drawing/2014/main" id="{63273FC3-6FE0-AEEB-747E-26B4C7CC9964}"/>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3" name="Shape 20">
            <a:extLst>
              <a:ext uri="{FF2B5EF4-FFF2-40B4-BE49-F238E27FC236}">
                <a16:creationId xmlns:a16="http://schemas.microsoft.com/office/drawing/2014/main" id="{83CB6436-CCB5-59E7-4C08-F623AF1A2177}"/>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4" name="Shape 21">
            <a:extLst>
              <a:ext uri="{FF2B5EF4-FFF2-40B4-BE49-F238E27FC236}">
                <a16:creationId xmlns:a16="http://schemas.microsoft.com/office/drawing/2014/main" id="{99571AB7-2D23-7C92-76EB-66B4874700B6}"/>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5" name="Shape 22">
            <a:extLst>
              <a:ext uri="{FF2B5EF4-FFF2-40B4-BE49-F238E27FC236}">
                <a16:creationId xmlns:a16="http://schemas.microsoft.com/office/drawing/2014/main" id="{8631AA9A-A6AD-CE51-3BED-928CC43EBB37}"/>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6" name="Shape 23">
            <a:extLst>
              <a:ext uri="{FF2B5EF4-FFF2-40B4-BE49-F238E27FC236}">
                <a16:creationId xmlns:a16="http://schemas.microsoft.com/office/drawing/2014/main" id="{36D1EDC3-C36C-0409-27DD-914267D2B03C}"/>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7" name="Shape 368">
            <a:extLst>
              <a:ext uri="{FF2B5EF4-FFF2-40B4-BE49-F238E27FC236}">
                <a16:creationId xmlns:a16="http://schemas.microsoft.com/office/drawing/2014/main" id="{2BFD1A07-F5A6-07A9-426C-413780366B52}"/>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8" name="Shape 25">
            <a:extLst>
              <a:ext uri="{FF2B5EF4-FFF2-40B4-BE49-F238E27FC236}">
                <a16:creationId xmlns:a16="http://schemas.microsoft.com/office/drawing/2014/main" id="{44FBBBC4-9141-4395-527D-F3D5D6BCF2FA}"/>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9" name="Shape 26">
            <a:extLst>
              <a:ext uri="{FF2B5EF4-FFF2-40B4-BE49-F238E27FC236}">
                <a16:creationId xmlns:a16="http://schemas.microsoft.com/office/drawing/2014/main" id="{D2A6ECEB-3BC1-D0CF-6971-46F25E727A19}"/>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0" name="Shape 27">
            <a:extLst>
              <a:ext uri="{FF2B5EF4-FFF2-40B4-BE49-F238E27FC236}">
                <a16:creationId xmlns:a16="http://schemas.microsoft.com/office/drawing/2014/main" id="{9C71DED4-AEA1-AFCF-0398-83420263D835}"/>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1" name="Shape 28">
            <a:extLst>
              <a:ext uri="{FF2B5EF4-FFF2-40B4-BE49-F238E27FC236}">
                <a16:creationId xmlns:a16="http://schemas.microsoft.com/office/drawing/2014/main" id="{E0DD40F2-8695-784A-3041-146DCBFC3E84}"/>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2" name="Shape 29">
            <a:extLst>
              <a:ext uri="{FF2B5EF4-FFF2-40B4-BE49-F238E27FC236}">
                <a16:creationId xmlns:a16="http://schemas.microsoft.com/office/drawing/2014/main" id="{6BC3A25A-0DEB-7536-D9A5-39824DB72657}"/>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16933</xdr:colOff>
      <xdr:row>1</xdr:row>
      <xdr:rowOff>76199</xdr:rowOff>
    </xdr:from>
    <xdr:to>
      <xdr:col>1</xdr:col>
      <xdr:colOff>2568789</xdr:colOff>
      <xdr:row>3</xdr:row>
      <xdr:rowOff>161712</xdr:rowOff>
    </xdr:to>
    <xdr:grpSp>
      <xdr:nvGrpSpPr>
        <xdr:cNvPr id="2" name="Group 352">
          <a:extLst>
            <a:ext uri="{FF2B5EF4-FFF2-40B4-BE49-F238E27FC236}">
              <a16:creationId xmlns:a16="http://schemas.microsoft.com/office/drawing/2014/main" id="{6F135BFA-2D5E-43C2-9C13-CFB04C4B92FC}"/>
            </a:ext>
          </a:extLst>
        </xdr:cNvPr>
        <xdr:cNvGrpSpPr/>
      </xdr:nvGrpSpPr>
      <xdr:grpSpPr>
        <a:xfrm>
          <a:off x="223121" y="246528"/>
          <a:ext cx="2551856" cy="426172"/>
          <a:chOff x="0" y="0"/>
          <a:chExt cx="2757732" cy="479637"/>
        </a:xfrm>
      </xdr:grpSpPr>
      <xdr:sp macro="" textlink="">
        <xdr:nvSpPr>
          <xdr:cNvPr id="3" name="Shape 6">
            <a:extLst>
              <a:ext uri="{FF2B5EF4-FFF2-40B4-BE49-F238E27FC236}">
                <a16:creationId xmlns:a16="http://schemas.microsoft.com/office/drawing/2014/main" id="{1755EC2F-676E-0BE6-953B-BCE7FDA1EF69}"/>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 name="Shape 7">
            <a:extLst>
              <a:ext uri="{FF2B5EF4-FFF2-40B4-BE49-F238E27FC236}">
                <a16:creationId xmlns:a16="http://schemas.microsoft.com/office/drawing/2014/main" id="{407D713C-97DB-90E6-3CB9-427793B50CBB}"/>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 name="Shape 8">
            <a:extLst>
              <a:ext uri="{FF2B5EF4-FFF2-40B4-BE49-F238E27FC236}">
                <a16:creationId xmlns:a16="http://schemas.microsoft.com/office/drawing/2014/main" id="{1485227B-90CF-495B-7686-CF29CFA69088}"/>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9">
            <a:extLst>
              <a:ext uri="{FF2B5EF4-FFF2-40B4-BE49-F238E27FC236}">
                <a16:creationId xmlns:a16="http://schemas.microsoft.com/office/drawing/2014/main" id="{9035B0B0-9A10-7D96-F8F8-6F4418A869FA}"/>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10">
            <a:extLst>
              <a:ext uri="{FF2B5EF4-FFF2-40B4-BE49-F238E27FC236}">
                <a16:creationId xmlns:a16="http://schemas.microsoft.com/office/drawing/2014/main" id="{056D8758-2071-7378-BDB8-5C7533716BD8}"/>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11">
            <a:extLst>
              <a:ext uri="{FF2B5EF4-FFF2-40B4-BE49-F238E27FC236}">
                <a16:creationId xmlns:a16="http://schemas.microsoft.com/office/drawing/2014/main" id="{0D291F27-B711-332B-66BF-694236DDE631}"/>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2">
            <a:extLst>
              <a:ext uri="{FF2B5EF4-FFF2-40B4-BE49-F238E27FC236}">
                <a16:creationId xmlns:a16="http://schemas.microsoft.com/office/drawing/2014/main" id="{B56192C2-546C-A476-297B-DBCCE4154A32}"/>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3">
            <a:extLst>
              <a:ext uri="{FF2B5EF4-FFF2-40B4-BE49-F238E27FC236}">
                <a16:creationId xmlns:a16="http://schemas.microsoft.com/office/drawing/2014/main" id="{AC2DE43E-B23D-266F-B718-AC247D3B9DCB}"/>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1" name="Shape 14">
            <a:extLst>
              <a:ext uri="{FF2B5EF4-FFF2-40B4-BE49-F238E27FC236}">
                <a16:creationId xmlns:a16="http://schemas.microsoft.com/office/drawing/2014/main" id="{6F0FC824-FE56-BD95-65C6-FC599110B8FE}"/>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2" name="Shape 15">
            <a:extLst>
              <a:ext uri="{FF2B5EF4-FFF2-40B4-BE49-F238E27FC236}">
                <a16:creationId xmlns:a16="http://schemas.microsoft.com/office/drawing/2014/main" id="{C535D7EA-A4AA-4EC3-1A7F-F1BCEADDDB29}"/>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3" name="Shape 16">
            <a:extLst>
              <a:ext uri="{FF2B5EF4-FFF2-40B4-BE49-F238E27FC236}">
                <a16:creationId xmlns:a16="http://schemas.microsoft.com/office/drawing/2014/main" id="{1E224F72-2D65-4415-9EF9-1A8AE7BA9BC6}"/>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367">
            <a:extLst>
              <a:ext uri="{FF2B5EF4-FFF2-40B4-BE49-F238E27FC236}">
                <a16:creationId xmlns:a16="http://schemas.microsoft.com/office/drawing/2014/main" id="{93167234-D232-BDA0-1A56-F2DA751DC7B4}"/>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5" name="Shape 18">
            <a:extLst>
              <a:ext uri="{FF2B5EF4-FFF2-40B4-BE49-F238E27FC236}">
                <a16:creationId xmlns:a16="http://schemas.microsoft.com/office/drawing/2014/main" id="{86EBBF28-0900-C7CC-7A0A-F643FCA48E1F}"/>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6" name="Shape 19">
            <a:extLst>
              <a:ext uri="{FF2B5EF4-FFF2-40B4-BE49-F238E27FC236}">
                <a16:creationId xmlns:a16="http://schemas.microsoft.com/office/drawing/2014/main" id="{251259E9-ECB4-9E8F-F6FD-6B3F40AECAAB}"/>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20">
            <a:extLst>
              <a:ext uri="{FF2B5EF4-FFF2-40B4-BE49-F238E27FC236}">
                <a16:creationId xmlns:a16="http://schemas.microsoft.com/office/drawing/2014/main" id="{59A09450-B8E2-FCAA-5D6B-496860C77FAE}"/>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21">
            <a:extLst>
              <a:ext uri="{FF2B5EF4-FFF2-40B4-BE49-F238E27FC236}">
                <a16:creationId xmlns:a16="http://schemas.microsoft.com/office/drawing/2014/main" id="{F00A9148-AABC-7378-D1D4-EA3BA9434BCF}"/>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2">
            <a:extLst>
              <a:ext uri="{FF2B5EF4-FFF2-40B4-BE49-F238E27FC236}">
                <a16:creationId xmlns:a16="http://schemas.microsoft.com/office/drawing/2014/main" id="{2C703B4F-308C-CA20-168E-B1A55FE62469}"/>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3">
            <a:extLst>
              <a:ext uri="{FF2B5EF4-FFF2-40B4-BE49-F238E27FC236}">
                <a16:creationId xmlns:a16="http://schemas.microsoft.com/office/drawing/2014/main" id="{633EAE0F-D8C5-DE86-7017-1F37FD11DDB3}"/>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368">
            <a:extLst>
              <a:ext uri="{FF2B5EF4-FFF2-40B4-BE49-F238E27FC236}">
                <a16:creationId xmlns:a16="http://schemas.microsoft.com/office/drawing/2014/main" id="{722715CB-F373-7D1E-2927-AD26CB4B912E}"/>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25">
            <a:extLst>
              <a:ext uri="{FF2B5EF4-FFF2-40B4-BE49-F238E27FC236}">
                <a16:creationId xmlns:a16="http://schemas.microsoft.com/office/drawing/2014/main" id="{A12E830A-89EB-A21D-846A-74322431B90A}"/>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26">
            <a:extLst>
              <a:ext uri="{FF2B5EF4-FFF2-40B4-BE49-F238E27FC236}">
                <a16:creationId xmlns:a16="http://schemas.microsoft.com/office/drawing/2014/main" id="{560FCC6C-A184-CF0B-3FDE-46C99577E8E7}"/>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7">
            <a:extLst>
              <a:ext uri="{FF2B5EF4-FFF2-40B4-BE49-F238E27FC236}">
                <a16:creationId xmlns:a16="http://schemas.microsoft.com/office/drawing/2014/main" id="{4052C628-04E5-71AD-A76B-855EC3CD6AA7}"/>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8">
            <a:extLst>
              <a:ext uri="{FF2B5EF4-FFF2-40B4-BE49-F238E27FC236}">
                <a16:creationId xmlns:a16="http://schemas.microsoft.com/office/drawing/2014/main" id="{995964B7-900C-75B2-2A79-94E2F4275061}"/>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9">
            <a:extLst>
              <a:ext uri="{FF2B5EF4-FFF2-40B4-BE49-F238E27FC236}">
                <a16:creationId xmlns:a16="http://schemas.microsoft.com/office/drawing/2014/main" id="{9FEB0A8C-1A3C-2553-126F-6640495E3576}"/>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194733</xdr:colOff>
      <xdr:row>2</xdr:row>
      <xdr:rowOff>160866</xdr:rowOff>
    </xdr:from>
    <xdr:to>
      <xdr:col>3</xdr:col>
      <xdr:colOff>909322</xdr:colOff>
      <xdr:row>5</xdr:row>
      <xdr:rowOff>77046</xdr:rowOff>
    </xdr:to>
    <xdr:grpSp>
      <xdr:nvGrpSpPr>
        <xdr:cNvPr id="2" name="Group 352">
          <a:extLst>
            <a:ext uri="{FF2B5EF4-FFF2-40B4-BE49-F238E27FC236}">
              <a16:creationId xmlns:a16="http://schemas.microsoft.com/office/drawing/2014/main" id="{0C980AF6-C4A4-4DBE-BA60-3942617A5357}"/>
            </a:ext>
          </a:extLst>
        </xdr:cNvPr>
        <xdr:cNvGrpSpPr/>
      </xdr:nvGrpSpPr>
      <xdr:grpSpPr>
        <a:xfrm>
          <a:off x="194733" y="496146"/>
          <a:ext cx="2109049" cy="419100"/>
          <a:chOff x="0" y="0"/>
          <a:chExt cx="2757732" cy="479637"/>
        </a:xfrm>
      </xdr:grpSpPr>
      <xdr:sp macro="" textlink="">
        <xdr:nvSpPr>
          <xdr:cNvPr id="28" name="Shape 6">
            <a:extLst>
              <a:ext uri="{FF2B5EF4-FFF2-40B4-BE49-F238E27FC236}">
                <a16:creationId xmlns:a16="http://schemas.microsoft.com/office/drawing/2014/main" id="{EC7B8C1C-988E-6ACE-0347-F347E71DB470}"/>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9" name="Shape 7">
            <a:extLst>
              <a:ext uri="{FF2B5EF4-FFF2-40B4-BE49-F238E27FC236}">
                <a16:creationId xmlns:a16="http://schemas.microsoft.com/office/drawing/2014/main" id="{1E38DBDF-93F9-F3A4-D243-8CBCD66E8587}"/>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0" name="Shape 8">
            <a:extLst>
              <a:ext uri="{FF2B5EF4-FFF2-40B4-BE49-F238E27FC236}">
                <a16:creationId xmlns:a16="http://schemas.microsoft.com/office/drawing/2014/main" id="{595F7F94-6E81-D92E-727C-4135DB4C2621}"/>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1" name="Shape 9">
            <a:extLst>
              <a:ext uri="{FF2B5EF4-FFF2-40B4-BE49-F238E27FC236}">
                <a16:creationId xmlns:a16="http://schemas.microsoft.com/office/drawing/2014/main" id="{AEE93192-9036-2A95-3ECA-AB71A5A8903E}"/>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2" name="Shape 10">
            <a:extLst>
              <a:ext uri="{FF2B5EF4-FFF2-40B4-BE49-F238E27FC236}">
                <a16:creationId xmlns:a16="http://schemas.microsoft.com/office/drawing/2014/main" id="{D304CC4F-E952-FDE2-5750-89B0348CD4C5}"/>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3" name="Shape 11">
            <a:extLst>
              <a:ext uri="{FF2B5EF4-FFF2-40B4-BE49-F238E27FC236}">
                <a16:creationId xmlns:a16="http://schemas.microsoft.com/office/drawing/2014/main" id="{0F7869CB-530B-8EC1-6B4E-BCCAC9C2DF0B}"/>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4" name="Shape 12">
            <a:extLst>
              <a:ext uri="{FF2B5EF4-FFF2-40B4-BE49-F238E27FC236}">
                <a16:creationId xmlns:a16="http://schemas.microsoft.com/office/drawing/2014/main" id="{E98E95E5-6502-7AAB-770D-D16FB2D96D58}"/>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5" name="Shape 13">
            <a:extLst>
              <a:ext uri="{FF2B5EF4-FFF2-40B4-BE49-F238E27FC236}">
                <a16:creationId xmlns:a16="http://schemas.microsoft.com/office/drawing/2014/main" id="{EB959543-5236-ED9A-1133-FE4221AA66B8}"/>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36" name="Shape 14">
            <a:extLst>
              <a:ext uri="{FF2B5EF4-FFF2-40B4-BE49-F238E27FC236}">
                <a16:creationId xmlns:a16="http://schemas.microsoft.com/office/drawing/2014/main" id="{53A36CF1-7D60-B535-536F-C0B304DB01EC}"/>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37" name="Shape 15">
            <a:extLst>
              <a:ext uri="{FF2B5EF4-FFF2-40B4-BE49-F238E27FC236}">
                <a16:creationId xmlns:a16="http://schemas.microsoft.com/office/drawing/2014/main" id="{BC0880A9-1D35-0750-8487-779460171926}"/>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38" name="Shape 16">
            <a:extLst>
              <a:ext uri="{FF2B5EF4-FFF2-40B4-BE49-F238E27FC236}">
                <a16:creationId xmlns:a16="http://schemas.microsoft.com/office/drawing/2014/main" id="{A69E1906-E23B-1E7A-1B8B-2C62B3717EEC}"/>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39" name="Shape 367">
            <a:extLst>
              <a:ext uri="{FF2B5EF4-FFF2-40B4-BE49-F238E27FC236}">
                <a16:creationId xmlns:a16="http://schemas.microsoft.com/office/drawing/2014/main" id="{4CB600CD-B553-3EEC-05D7-FD7781B438BF}"/>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0" name="Shape 18">
            <a:extLst>
              <a:ext uri="{FF2B5EF4-FFF2-40B4-BE49-F238E27FC236}">
                <a16:creationId xmlns:a16="http://schemas.microsoft.com/office/drawing/2014/main" id="{2254854A-AE93-448E-44F9-5950411BCA32}"/>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1" name="Shape 19">
            <a:extLst>
              <a:ext uri="{FF2B5EF4-FFF2-40B4-BE49-F238E27FC236}">
                <a16:creationId xmlns:a16="http://schemas.microsoft.com/office/drawing/2014/main" id="{5BE74F2C-9FE0-02EC-2A6B-9B4451E69432}"/>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2" name="Shape 20">
            <a:extLst>
              <a:ext uri="{FF2B5EF4-FFF2-40B4-BE49-F238E27FC236}">
                <a16:creationId xmlns:a16="http://schemas.microsoft.com/office/drawing/2014/main" id="{13212ADE-D7D8-1411-EDF4-9FAD1B282E33}"/>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3" name="Shape 21">
            <a:extLst>
              <a:ext uri="{FF2B5EF4-FFF2-40B4-BE49-F238E27FC236}">
                <a16:creationId xmlns:a16="http://schemas.microsoft.com/office/drawing/2014/main" id="{847CAA66-FE2D-A4E6-D9A5-5B0F0E312778}"/>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4" name="Shape 22">
            <a:extLst>
              <a:ext uri="{FF2B5EF4-FFF2-40B4-BE49-F238E27FC236}">
                <a16:creationId xmlns:a16="http://schemas.microsoft.com/office/drawing/2014/main" id="{123C9286-18E7-5BEB-B0AF-92FD694C9E27}"/>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5" name="Shape 23">
            <a:extLst>
              <a:ext uri="{FF2B5EF4-FFF2-40B4-BE49-F238E27FC236}">
                <a16:creationId xmlns:a16="http://schemas.microsoft.com/office/drawing/2014/main" id="{D803C674-FB2C-DA92-78D9-91AC027E4444}"/>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6" name="Shape 368">
            <a:extLst>
              <a:ext uri="{FF2B5EF4-FFF2-40B4-BE49-F238E27FC236}">
                <a16:creationId xmlns:a16="http://schemas.microsoft.com/office/drawing/2014/main" id="{AC9355EF-D201-0B34-DBC8-1C09CA741028}"/>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7" name="Shape 25">
            <a:extLst>
              <a:ext uri="{FF2B5EF4-FFF2-40B4-BE49-F238E27FC236}">
                <a16:creationId xmlns:a16="http://schemas.microsoft.com/office/drawing/2014/main" id="{6D1F0B3D-A13B-5252-0146-6F0ABD10826B}"/>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8" name="Shape 26">
            <a:extLst>
              <a:ext uri="{FF2B5EF4-FFF2-40B4-BE49-F238E27FC236}">
                <a16:creationId xmlns:a16="http://schemas.microsoft.com/office/drawing/2014/main" id="{F3E90003-C2D8-FCFE-BD56-EA90A5E975B2}"/>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9" name="Shape 27">
            <a:extLst>
              <a:ext uri="{FF2B5EF4-FFF2-40B4-BE49-F238E27FC236}">
                <a16:creationId xmlns:a16="http://schemas.microsoft.com/office/drawing/2014/main" id="{C43C2F81-37BA-7670-412E-B091522C9A4A}"/>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0" name="Shape 28">
            <a:extLst>
              <a:ext uri="{FF2B5EF4-FFF2-40B4-BE49-F238E27FC236}">
                <a16:creationId xmlns:a16="http://schemas.microsoft.com/office/drawing/2014/main" id="{B04EA26D-80D9-B8A3-5460-A028936AB15A}"/>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1" name="Shape 29">
            <a:extLst>
              <a:ext uri="{FF2B5EF4-FFF2-40B4-BE49-F238E27FC236}">
                <a16:creationId xmlns:a16="http://schemas.microsoft.com/office/drawing/2014/main" id="{12BBD8AB-7BF4-EB33-5395-DAAF8C6CDA6B}"/>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drawing" Target="../drawings/drawing4.xml"/><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drawing" Target="../drawings/drawing5.xml"/><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drawing" Target="../drawings/drawing6.xml"/><Relationship Id="rId4"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sheetPr>
  <dimension ref="A1:R459"/>
  <sheetViews>
    <sheetView showGridLines="0" tabSelected="1" topLeftCell="A28" zoomScale="80" zoomScaleNormal="80" workbookViewId="0">
      <selection activeCell="M52" sqref="M52"/>
    </sheetView>
  </sheetViews>
  <sheetFormatPr baseColWidth="10" defaultColWidth="11.5546875" defaultRowHeight="14.4"/>
  <cols>
    <col min="1" max="1" width="3.5546875" style="23" customWidth="1"/>
    <col min="2" max="2" width="11.5546875" style="23"/>
    <col min="3" max="3" width="22" style="23" customWidth="1"/>
    <col min="4" max="4" width="21.88671875" style="23" customWidth="1"/>
    <col min="5" max="5" width="11.5546875" style="23" customWidth="1"/>
    <col min="6" max="6" width="8.33203125" style="23" customWidth="1"/>
    <col min="7" max="9" width="11.5546875" style="23"/>
    <col min="10" max="10" width="15.88671875" style="23" customWidth="1"/>
    <col min="11" max="11" width="11.5546875" style="23"/>
    <col min="12" max="12" width="22.33203125" style="23" customWidth="1"/>
    <col min="13" max="15" width="11.5546875" style="23"/>
    <col min="16" max="16" width="11.5546875" style="23" customWidth="1"/>
    <col min="17" max="17" width="11.5546875" style="23"/>
    <col min="18" max="18" width="10.88671875" style="23" customWidth="1"/>
    <col min="19" max="16384" width="11.5546875" style="23"/>
  </cols>
  <sheetData>
    <row r="1" spans="1:18" s="21" customFormat="1"/>
    <row r="2" spans="1:18" s="21" customFormat="1" ht="18.75" customHeight="1">
      <c r="A2" s="20"/>
      <c r="B2" s="20"/>
      <c r="C2" s="20"/>
      <c r="D2" s="20"/>
      <c r="E2" s="20"/>
      <c r="F2" s="20"/>
      <c r="G2" s="20"/>
      <c r="H2" s="20"/>
      <c r="I2" s="20"/>
      <c r="J2" s="20"/>
      <c r="K2" s="20"/>
      <c r="L2" s="20"/>
    </row>
    <row r="3" spans="1:18" s="21" customFormat="1" ht="18.75" customHeight="1">
      <c r="A3" s="20"/>
      <c r="B3" s="20"/>
      <c r="C3" s="20"/>
      <c r="D3" s="20"/>
      <c r="E3" s="20"/>
      <c r="F3" s="20"/>
      <c r="G3" s="20"/>
      <c r="H3" s="20"/>
      <c r="I3" s="20"/>
      <c r="J3" s="20"/>
      <c r="K3" s="20"/>
      <c r="L3" s="20"/>
    </row>
    <row r="4" spans="1:18" s="21" customFormat="1" ht="18.75" customHeight="1">
      <c r="A4" s="20"/>
      <c r="B4" s="20"/>
      <c r="C4" s="20"/>
      <c r="D4" s="20"/>
      <c r="E4" s="20"/>
      <c r="F4" s="20"/>
      <c r="G4" s="20"/>
      <c r="H4" s="20"/>
      <c r="I4" s="20"/>
      <c r="J4" s="20"/>
      <c r="K4" s="20"/>
      <c r="L4" s="20"/>
    </row>
    <row r="5" spans="1:18" s="21" customFormat="1" ht="18.75" customHeight="1">
      <c r="A5" s="20"/>
      <c r="B5" s="20"/>
      <c r="C5" s="20"/>
      <c r="D5" s="20"/>
      <c r="E5" s="20"/>
      <c r="F5" s="20"/>
      <c r="G5" s="20"/>
      <c r="H5" s="20"/>
      <c r="I5" s="20"/>
      <c r="J5" s="20"/>
      <c r="K5" s="20"/>
      <c r="L5" s="20"/>
    </row>
    <row r="6" spans="1:18" s="21" customFormat="1" ht="18.75" customHeight="1">
      <c r="A6" s="20"/>
      <c r="B6" s="20"/>
      <c r="C6" s="20"/>
      <c r="D6" s="20"/>
      <c r="E6" s="20"/>
      <c r="F6" s="20"/>
      <c r="G6" s="20"/>
      <c r="H6" s="20"/>
      <c r="I6" s="20"/>
      <c r="J6" s="20"/>
      <c r="K6" s="20"/>
      <c r="L6" s="20"/>
    </row>
    <row r="7" spans="1:18" s="21" customFormat="1" ht="18.75" customHeight="1">
      <c r="A7" s="20"/>
      <c r="B7" s="20"/>
      <c r="C7" s="20"/>
      <c r="D7" s="20"/>
      <c r="E7" s="20"/>
      <c r="F7" s="20"/>
      <c r="G7" s="20"/>
      <c r="H7" s="20"/>
      <c r="I7" s="20"/>
      <c r="J7" s="20"/>
      <c r="K7" s="20"/>
      <c r="L7" s="20"/>
    </row>
    <row r="8" spans="1:18" s="21" customFormat="1" ht="15" customHeight="1">
      <c r="A8" s="20"/>
      <c r="B8" s="155"/>
      <c r="C8" s="155"/>
      <c r="D8" s="155"/>
      <c r="E8" s="155"/>
      <c r="F8" s="155"/>
      <c r="G8" s="155"/>
      <c r="H8" s="155"/>
      <c r="I8" s="155"/>
      <c r="J8" s="155"/>
      <c r="K8" s="155"/>
      <c r="L8" s="20"/>
    </row>
    <row r="9" spans="1:18" s="21" customFormat="1" ht="19.95" customHeight="1">
      <c r="B9" s="312" t="s">
        <v>70</v>
      </c>
      <c r="C9" s="312"/>
      <c r="D9" s="312"/>
      <c r="E9" s="312"/>
      <c r="F9" s="312"/>
      <c r="G9" s="312"/>
      <c r="H9" s="312"/>
      <c r="I9" s="312"/>
      <c r="J9" s="312"/>
      <c r="K9" s="312"/>
      <c r="L9" s="312"/>
      <c r="M9" s="312"/>
      <c r="N9" s="312"/>
      <c r="O9" s="312"/>
      <c r="P9" s="20"/>
    </row>
    <row r="10" spans="1:18" s="21" customFormat="1" ht="15" customHeight="1">
      <c r="B10" s="29"/>
      <c r="C10" s="29"/>
      <c r="D10" s="29"/>
      <c r="E10" s="29"/>
      <c r="F10" s="29"/>
      <c r="G10" s="29"/>
      <c r="H10" s="29"/>
      <c r="I10" s="29"/>
      <c r="J10" s="29"/>
      <c r="K10" s="29"/>
      <c r="L10" s="29"/>
      <c r="M10" s="29"/>
      <c r="N10" s="29"/>
      <c r="O10" s="29"/>
      <c r="P10" s="20"/>
    </row>
    <row r="11" spans="1:18" s="21" customFormat="1" ht="12" customHeight="1"/>
    <row r="12" spans="1:18" s="21" customFormat="1" ht="19.2">
      <c r="B12" s="313" t="s">
        <v>69</v>
      </c>
      <c r="C12" s="313"/>
      <c r="D12" s="313"/>
      <c r="E12" s="313"/>
      <c r="F12" s="313"/>
      <c r="G12" s="313"/>
      <c r="H12" s="313"/>
      <c r="I12" s="313"/>
      <c r="J12" s="313"/>
      <c r="K12" s="313"/>
      <c r="L12" s="313"/>
      <c r="M12" s="313"/>
      <c r="N12" s="313"/>
      <c r="O12" s="313"/>
      <c r="P12" s="28"/>
    </row>
    <row r="13" spans="1:18" s="21" customFormat="1"/>
    <row r="14" spans="1:18" s="21" customFormat="1" ht="13.95" customHeight="1"/>
    <row r="15" spans="1:18" s="12" customFormat="1" ht="16.8" thickBot="1">
      <c r="A15" s="4"/>
      <c r="B15" s="4"/>
      <c r="C15" s="4"/>
      <c r="D15" s="4"/>
      <c r="E15" s="5"/>
      <c r="F15" s="4"/>
      <c r="G15" s="4"/>
      <c r="H15" s="5"/>
      <c r="I15" s="5"/>
      <c r="J15" s="6"/>
      <c r="K15" s="4"/>
      <c r="L15" s="4"/>
      <c r="M15" s="4"/>
      <c r="N15" s="4"/>
      <c r="O15" s="4"/>
      <c r="P15" s="4"/>
      <c r="Q15" s="4"/>
      <c r="R15" s="4"/>
    </row>
    <row r="16" spans="1:18" s="12" customFormat="1" ht="16.8" thickTop="1">
      <c r="A16" s="4"/>
      <c r="B16" s="25"/>
      <c r="C16" s="25"/>
      <c r="D16" s="25"/>
      <c r="E16" s="26"/>
      <c r="F16" s="25"/>
      <c r="G16" s="25"/>
      <c r="H16" s="26"/>
      <c r="I16" s="26"/>
      <c r="J16" s="27"/>
      <c r="K16" s="25"/>
      <c r="L16" s="25"/>
      <c r="M16" s="25"/>
      <c r="N16" s="25"/>
      <c r="O16" s="4"/>
      <c r="P16" s="4"/>
      <c r="Q16" s="4"/>
      <c r="R16" s="4"/>
    </row>
    <row r="17" spans="1:18" s="12" customFormat="1" ht="16.2">
      <c r="A17" s="4"/>
      <c r="B17" s="4"/>
      <c r="C17" s="4"/>
      <c r="D17" s="4"/>
      <c r="E17" s="5"/>
      <c r="F17" s="4"/>
      <c r="G17" s="4"/>
      <c r="H17" s="5"/>
      <c r="I17" s="5"/>
      <c r="J17" s="6"/>
      <c r="K17" s="4"/>
      <c r="L17" s="4"/>
      <c r="M17" s="4"/>
      <c r="N17" s="4"/>
      <c r="O17" s="4"/>
      <c r="P17" s="4"/>
      <c r="Q17" s="4"/>
      <c r="R17" s="4"/>
    </row>
    <row r="18" spans="1:18" s="12" customFormat="1" ht="15.6">
      <c r="A18" s="62"/>
      <c r="B18" s="62"/>
      <c r="C18" s="62"/>
      <c r="D18" s="62"/>
      <c r="E18" s="63"/>
      <c r="F18" s="62"/>
      <c r="G18" s="62"/>
      <c r="H18" s="63"/>
      <c r="I18" s="63"/>
      <c r="J18" s="64"/>
      <c r="K18" s="62"/>
      <c r="L18" s="62"/>
      <c r="M18" s="62"/>
      <c r="N18" s="62"/>
      <c r="O18" s="62"/>
      <c r="P18" s="62"/>
      <c r="Q18" s="4"/>
      <c r="R18" s="4"/>
    </row>
    <row r="19" spans="1:18" s="12" customFormat="1">
      <c r="A19" s="62"/>
      <c r="B19" s="62"/>
      <c r="C19" s="62"/>
      <c r="D19" s="62"/>
      <c r="E19" s="63"/>
      <c r="F19" s="62"/>
      <c r="G19" s="62"/>
      <c r="H19" s="63"/>
      <c r="I19" s="63"/>
      <c r="J19" s="62"/>
      <c r="K19" s="62"/>
      <c r="L19" s="62"/>
      <c r="M19" s="62"/>
      <c r="N19" s="62"/>
      <c r="O19" s="62"/>
      <c r="P19" s="62"/>
      <c r="Q19" s="4"/>
      <c r="R19" s="4"/>
    </row>
    <row r="20" spans="1:18" s="12" customFormat="1" ht="19.2" customHeight="1">
      <c r="B20" s="311" t="s">
        <v>240</v>
      </c>
      <c r="C20" s="311"/>
      <c r="D20" s="311"/>
      <c r="E20" s="311"/>
      <c r="F20" s="311"/>
      <c r="G20" s="311"/>
      <c r="H20" s="311"/>
      <c r="I20" s="311"/>
      <c r="J20" s="311"/>
      <c r="K20" s="311"/>
      <c r="L20" s="311"/>
      <c r="M20" s="311"/>
      <c r="N20" s="311"/>
      <c r="O20" s="223"/>
      <c r="P20" s="223"/>
      <c r="Q20" s="71"/>
      <c r="R20" s="4"/>
    </row>
    <row r="21" spans="1:18" s="12" customFormat="1" ht="19.2" customHeight="1">
      <c r="A21" s="311"/>
      <c r="B21" s="311"/>
      <c r="C21" s="311"/>
      <c r="D21" s="311"/>
      <c r="E21" s="311"/>
      <c r="F21" s="311"/>
      <c r="G21" s="311"/>
      <c r="H21" s="311"/>
      <c r="I21" s="311"/>
      <c r="J21" s="311"/>
      <c r="K21" s="311"/>
      <c r="L21" s="311"/>
      <c r="M21" s="311"/>
      <c r="N21" s="311"/>
      <c r="O21" s="311"/>
      <c r="P21" s="311"/>
      <c r="Q21" s="71"/>
      <c r="R21" s="4"/>
    </row>
    <row r="22" spans="1:18" s="12" customFormat="1" ht="15.6">
      <c r="A22" s="62"/>
      <c r="B22" s="65"/>
      <c r="C22" s="66"/>
      <c r="D22" s="66"/>
      <c r="E22" s="67"/>
      <c r="F22" s="62"/>
      <c r="G22" s="62"/>
      <c r="H22" s="62"/>
      <c r="I22" s="67"/>
      <c r="J22" s="68"/>
      <c r="K22" s="62"/>
      <c r="L22" s="62"/>
      <c r="M22" s="62"/>
      <c r="N22" s="62"/>
      <c r="O22" s="62"/>
      <c r="P22" s="62"/>
      <c r="Q22" s="4"/>
      <c r="R22" s="4"/>
    </row>
    <row r="23" spans="1:18" s="12" customFormat="1" ht="16.8">
      <c r="A23" s="69"/>
      <c r="B23" s="65"/>
      <c r="C23" s="66"/>
      <c r="D23" s="66"/>
      <c r="E23" s="70"/>
      <c r="F23" s="62"/>
      <c r="G23" s="62"/>
      <c r="H23" s="62"/>
      <c r="I23" s="70"/>
      <c r="J23" s="62"/>
      <c r="K23" s="62"/>
      <c r="L23" s="62"/>
      <c r="M23" s="62"/>
      <c r="N23" s="62"/>
      <c r="O23" s="62"/>
      <c r="P23" s="62"/>
      <c r="Q23" s="4"/>
      <c r="R23" s="4"/>
    </row>
    <row r="24" spans="1:18" s="12" customFormat="1" ht="17.399999999999999">
      <c r="A24" s="7"/>
      <c r="B24" s="8"/>
      <c r="C24" s="9"/>
      <c r="D24" s="9"/>
      <c r="E24" s="11"/>
      <c r="F24" s="4"/>
      <c r="G24" s="4"/>
      <c r="H24" s="4"/>
      <c r="I24" s="11"/>
      <c r="J24" s="4"/>
      <c r="K24" s="4"/>
      <c r="L24" s="4"/>
      <c r="M24" s="4"/>
      <c r="N24" s="4"/>
      <c r="O24" s="4"/>
      <c r="P24" s="4"/>
      <c r="Q24" s="4"/>
      <c r="R24" s="4"/>
    </row>
    <row r="25" spans="1:18" s="12" customFormat="1" ht="17.399999999999999">
      <c r="A25" s="7"/>
      <c r="B25" s="8"/>
      <c r="C25" s="9"/>
      <c r="D25" s="9"/>
      <c r="E25" s="11"/>
      <c r="F25" s="4"/>
      <c r="G25" s="4"/>
      <c r="H25" s="4"/>
      <c r="I25" s="11"/>
      <c r="J25" s="4"/>
      <c r="K25" s="4"/>
      <c r="L25" s="4"/>
      <c r="M25" s="4"/>
      <c r="N25" s="4"/>
      <c r="O25" s="4"/>
      <c r="P25" s="4"/>
      <c r="Q25" s="4"/>
      <c r="R25" s="4"/>
    </row>
    <row r="26" spans="1:18" s="12" customFormat="1" ht="17.399999999999999">
      <c r="A26" s="7"/>
      <c r="B26" s="8"/>
      <c r="C26" s="9"/>
      <c r="D26" s="9"/>
      <c r="E26" s="3"/>
      <c r="F26" s="4"/>
      <c r="G26" s="4"/>
      <c r="H26" s="4"/>
      <c r="I26" s="3"/>
      <c r="J26" s="10"/>
      <c r="K26" s="4"/>
      <c r="L26" s="4"/>
      <c r="M26" s="4"/>
      <c r="N26" s="4"/>
      <c r="O26" s="4"/>
      <c r="P26" s="4"/>
      <c r="Q26" s="4"/>
      <c r="R26" s="4"/>
    </row>
    <row r="27" spans="1:18" s="12" customFormat="1" ht="17.399999999999999">
      <c r="A27" s="7"/>
      <c r="B27" s="8"/>
      <c r="C27" s="9"/>
      <c r="D27" s="9"/>
      <c r="E27" s="11"/>
      <c r="F27" s="4"/>
      <c r="G27" s="4"/>
      <c r="H27" s="4"/>
      <c r="I27" s="11"/>
      <c r="J27" s="4"/>
      <c r="K27" s="4"/>
      <c r="L27" s="4"/>
      <c r="M27" s="4"/>
      <c r="N27" s="4"/>
      <c r="O27" s="4"/>
      <c r="P27" s="4"/>
      <c r="Q27" s="4"/>
      <c r="R27" s="4"/>
    </row>
    <row r="28" spans="1:18" s="12" customFormat="1" ht="17.399999999999999">
      <c r="A28" s="13"/>
      <c r="B28" s="14"/>
      <c r="C28" s="15"/>
      <c r="D28" s="15"/>
      <c r="E28" s="1"/>
      <c r="I28" s="1"/>
      <c r="J28" s="16"/>
    </row>
    <row r="29" spans="1:18" s="12" customFormat="1" ht="17.399999999999999">
      <c r="A29" s="13"/>
      <c r="B29" s="14"/>
      <c r="C29" s="15"/>
      <c r="D29" s="15"/>
      <c r="E29" s="17"/>
      <c r="I29" s="17"/>
    </row>
    <row r="30" spans="1:18" s="12" customFormat="1" ht="17.399999999999999">
      <c r="A30" s="13"/>
      <c r="B30" s="14"/>
      <c r="C30" s="15"/>
      <c r="D30" s="15"/>
      <c r="E30" s="1"/>
      <c r="I30" s="2"/>
      <c r="J30" s="16"/>
    </row>
    <row r="31" spans="1:18" s="12" customFormat="1" ht="17.399999999999999">
      <c r="A31" s="13"/>
      <c r="B31" s="14"/>
      <c r="C31" s="15"/>
      <c r="D31" s="15"/>
      <c r="E31" s="17"/>
      <c r="I31" s="17"/>
    </row>
    <row r="32" spans="1:18" s="12" customFormat="1" ht="17.399999999999999">
      <c r="A32" s="13"/>
      <c r="B32" s="14"/>
      <c r="C32" s="15"/>
      <c r="D32" s="15"/>
      <c r="E32" s="1"/>
      <c r="I32" s="2"/>
      <c r="J32" s="16"/>
    </row>
    <row r="33" spans="1:14" s="12" customFormat="1" ht="17.399999999999999">
      <c r="A33" s="18"/>
      <c r="B33" s="14"/>
      <c r="C33" s="15"/>
      <c r="D33" s="15"/>
      <c r="E33" s="1"/>
      <c r="I33" s="19"/>
    </row>
    <row r="34" spans="1:14" s="12" customFormat="1" ht="17.399999999999999">
      <c r="A34" s="18"/>
      <c r="B34" s="14"/>
      <c r="C34" s="15"/>
      <c r="D34" s="15"/>
      <c r="E34" s="1"/>
      <c r="I34" s="19"/>
    </row>
    <row r="35" spans="1:14" s="12" customFormat="1"/>
    <row r="36" spans="1:14" s="12" customFormat="1"/>
    <row r="37" spans="1:14" s="12" customFormat="1">
      <c r="B37" s="219"/>
      <c r="C37" s="219"/>
      <c r="D37" s="219"/>
      <c r="E37" s="219"/>
      <c r="F37" s="219"/>
      <c r="G37" s="219"/>
      <c r="H37" s="219"/>
      <c r="I37" s="219"/>
      <c r="J37" s="219"/>
      <c r="K37" s="219"/>
      <c r="L37" s="219"/>
      <c r="M37" s="219"/>
      <c r="N37" s="219"/>
    </row>
    <row r="38" spans="1:14" s="12" customFormat="1">
      <c r="B38" s="219"/>
      <c r="C38" s="219"/>
      <c r="D38" s="219"/>
      <c r="E38" s="219"/>
      <c r="F38" s="219"/>
      <c r="G38" s="219"/>
      <c r="H38" s="219"/>
      <c r="I38" s="219"/>
      <c r="J38" s="219"/>
      <c r="K38" s="219"/>
      <c r="L38" s="219"/>
      <c r="M38" s="219"/>
      <c r="N38" s="219"/>
    </row>
    <row r="39" spans="1:14" s="12" customFormat="1">
      <c r="B39" s="219"/>
      <c r="C39" s="220" t="s">
        <v>174</v>
      </c>
      <c r="D39" s="219"/>
      <c r="F39" s="219"/>
      <c r="G39" s="219"/>
      <c r="H39" s="220" t="s">
        <v>175</v>
      </c>
      <c r="I39" s="220"/>
      <c r="J39" s="219"/>
      <c r="K39" s="219"/>
      <c r="L39" s="220" t="s">
        <v>176</v>
      </c>
      <c r="M39" s="219"/>
      <c r="N39" s="219"/>
    </row>
    <row r="40" spans="1:14" s="12" customFormat="1">
      <c r="B40" s="219"/>
      <c r="C40" s="220" t="s">
        <v>177</v>
      </c>
      <c r="D40" s="219"/>
      <c r="F40" s="219"/>
      <c r="G40" s="219"/>
      <c r="H40" s="220" t="s">
        <v>178</v>
      </c>
      <c r="I40" s="220"/>
      <c r="J40" s="219"/>
      <c r="K40" s="219"/>
      <c r="L40" s="221" t="s">
        <v>179</v>
      </c>
      <c r="M40" s="219"/>
      <c r="N40" s="219"/>
    </row>
    <row r="41" spans="1:14" s="12" customFormat="1">
      <c r="B41" s="219"/>
      <c r="C41" s="219"/>
      <c r="D41" s="219"/>
      <c r="E41" s="219"/>
      <c r="F41" s="219"/>
      <c r="G41" s="219"/>
      <c r="H41" s="219"/>
      <c r="I41" s="219"/>
      <c r="J41" s="219"/>
      <c r="K41" s="219"/>
      <c r="L41" s="219"/>
      <c r="M41" s="219"/>
      <c r="N41" s="219"/>
    </row>
    <row r="42" spans="1:14">
      <c r="B42" s="219"/>
      <c r="C42" s="219"/>
      <c r="D42" s="219"/>
      <c r="E42" s="219"/>
      <c r="F42" s="219"/>
      <c r="G42" s="219"/>
      <c r="H42" s="219"/>
      <c r="I42" s="219"/>
      <c r="J42" s="219"/>
      <c r="K42" s="219"/>
      <c r="L42" s="219"/>
      <c r="M42" s="219"/>
      <c r="N42" s="219"/>
    </row>
    <row r="43" spans="1:14">
      <c r="B43" s="219"/>
      <c r="C43" s="219"/>
      <c r="D43" s="219"/>
      <c r="E43" s="219"/>
      <c r="F43" s="219"/>
      <c r="G43" s="219"/>
      <c r="H43" s="219"/>
      <c r="I43" s="219"/>
      <c r="J43" s="219"/>
      <c r="K43" s="219"/>
      <c r="L43" s="219"/>
      <c r="M43" s="219"/>
      <c r="N43" s="219"/>
    </row>
    <row r="44" spans="1:14">
      <c r="B44" s="219"/>
      <c r="C44" s="219"/>
      <c r="D44" s="219"/>
      <c r="E44" s="219"/>
      <c r="F44" s="219"/>
      <c r="G44" s="219"/>
      <c r="H44" s="219"/>
      <c r="I44" s="219"/>
      <c r="J44" s="219"/>
      <c r="K44" s="219"/>
      <c r="L44" s="219"/>
      <c r="M44" s="219"/>
      <c r="N44" s="219"/>
    </row>
    <row r="45" spans="1:14">
      <c r="B45" s="219"/>
      <c r="C45" s="219"/>
      <c r="D45" s="219"/>
      <c r="E45" s="219"/>
      <c r="F45" s="219"/>
      <c r="G45" s="219"/>
      <c r="H45" s="219"/>
      <c r="I45" s="219"/>
      <c r="J45" s="219"/>
      <c r="K45" s="219"/>
      <c r="L45" s="219"/>
      <c r="M45" s="219"/>
      <c r="N45" s="219"/>
    </row>
    <row r="46" spans="1:14">
      <c r="B46" s="219"/>
      <c r="C46" s="222"/>
      <c r="D46" s="222"/>
      <c r="E46" s="219"/>
      <c r="F46" s="219"/>
      <c r="G46" s="219"/>
      <c r="H46" s="219"/>
      <c r="I46" s="219"/>
      <c r="J46" s="219"/>
      <c r="K46" s="219"/>
      <c r="L46" s="219"/>
      <c r="M46" s="219"/>
      <c r="N46" s="219"/>
    </row>
    <row r="47" spans="1:14">
      <c r="B47" s="219"/>
      <c r="C47" s="222"/>
      <c r="D47" s="222"/>
      <c r="E47" s="219"/>
      <c r="F47" s="219"/>
      <c r="G47" s="219"/>
      <c r="H47" s="219"/>
      <c r="I47" s="219"/>
      <c r="J47" s="219"/>
      <c r="K47" s="219"/>
      <c r="L47" s="219"/>
      <c r="M47" s="219"/>
      <c r="N47" s="219"/>
    </row>
    <row r="48" spans="1:14">
      <c r="B48" s="219"/>
      <c r="C48" s="219"/>
      <c r="D48" s="219"/>
      <c r="E48" s="219"/>
      <c r="F48" s="219"/>
      <c r="G48" s="219"/>
      <c r="H48" s="219"/>
      <c r="I48" s="219"/>
      <c r="J48" s="219"/>
      <c r="K48" s="219"/>
      <c r="L48" s="219"/>
      <c r="M48" s="219"/>
      <c r="N48" s="219"/>
    </row>
    <row r="49" spans="2:14">
      <c r="B49" s="219"/>
      <c r="C49" s="219"/>
      <c r="D49" s="219"/>
      <c r="E49" s="219"/>
      <c r="F49" s="219"/>
      <c r="G49" s="219"/>
      <c r="H49" s="219"/>
      <c r="I49" s="219"/>
      <c r="J49" s="219"/>
      <c r="K49" s="219"/>
      <c r="L49" s="219"/>
      <c r="M49" s="219"/>
      <c r="N49" s="219"/>
    </row>
    <row r="50" spans="2:14">
      <c r="B50" s="219"/>
      <c r="C50" s="219"/>
      <c r="D50" s="219"/>
      <c r="E50" s="219"/>
      <c r="F50" s="219"/>
      <c r="G50" s="219"/>
      <c r="H50" s="219"/>
      <c r="I50" s="219"/>
      <c r="J50" s="219"/>
      <c r="K50" s="219"/>
      <c r="L50" s="219"/>
      <c r="M50" s="219"/>
      <c r="N50" s="219"/>
    </row>
    <row r="51" spans="2:14">
      <c r="B51" s="219"/>
      <c r="C51" s="219"/>
      <c r="D51" s="219"/>
      <c r="E51" s="219"/>
      <c r="F51" s="219"/>
      <c r="G51" s="219"/>
      <c r="H51" s="219"/>
      <c r="I51" s="219"/>
      <c r="J51" s="219"/>
      <c r="K51" s="219"/>
      <c r="L51" s="219"/>
      <c r="M51" s="219"/>
      <c r="N51" s="219"/>
    </row>
    <row r="52" spans="2:14">
      <c r="B52" s="219"/>
      <c r="C52" s="219"/>
      <c r="D52" s="219"/>
      <c r="E52" s="219"/>
      <c r="F52" s="219"/>
      <c r="G52" s="219"/>
      <c r="H52" s="219"/>
      <c r="I52" s="219"/>
      <c r="J52" s="219"/>
      <c r="K52" s="219"/>
      <c r="L52" s="219"/>
      <c r="M52" s="219"/>
      <c r="N52" s="219"/>
    </row>
    <row r="53" spans="2:14">
      <c r="B53" s="219"/>
      <c r="C53" s="219"/>
      <c r="D53" s="219"/>
      <c r="E53" s="219"/>
      <c r="F53" s="219"/>
      <c r="G53" s="219"/>
      <c r="H53" s="219"/>
      <c r="I53" s="219"/>
      <c r="J53" s="219"/>
      <c r="K53" s="219"/>
      <c r="L53" s="219"/>
      <c r="M53" s="219"/>
      <c r="N53" s="219"/>
    </row>
    <row r="54" spans="2:14">
      <c r="B54" s="219"/>
      <c r="C54" s="219"/>
      <c r="D54" s="219"/>
      <c r="E54" s="219"/>
      <c r="F54" s="219"/>
      <c r="G54" s="219"/>
      <c r="H54" s="219"/>
      <c r="I54" s="219"/>
      <c r="J54" s="219"/>
      <c r="K54" s="219"/>
      <c r="L54" s="219"/>
      <c r="M54" s="219"/>
      <c r="N54" s="219"/>
    </row>
    <row r="447" spans="1:1" ht="15">
      <c r="A447" s="22">
        <v>10984.77</v>
      </c>
    </row>
    <row r="448" spans="1:1" ht="15">
      <c r="A448" s="22">
        <v>10984.77</v>
      </c>
    </row>
    <row r="449" spans="1:1" ht="15">
      <c r="A449" s="24">
        <v>0</v>
      </c>
    </row>
    <row r="450" spans="1:1" ht="15">
      <c r="A450" s="24">
        <v>0</v>
      </c>
    </row>
    <row r="451" spans="1:1" ht="15">
      <c r="A451" s="24">
        <v>2349.29</v>
      </c>
    </row>
    <row r="452" spans="1:1" ht="15">
      <c r="A452" s="24">
        <v>493.2</v>
      </c>
    </row>
    <row r="453" spans="1:1" ht="15">
      <c r="A453" s="24">
        <v>1856.09</v>
      </c>
    </row>
    <row r="454" spans="1:1" ht="15">
      <c r="A454" s="24">
        <v>0</v>
      </c>
    </row>
    <row r="455" spans="1:1" ht="15">
      <c r="A455" s="24">
        <v>0</v>
      </c>
    </row>
    <row r="456" spans="1:1" ht="15">
      <c r="A456" s="24">
        <v>13334.06</v>
      </c>
    </row>
    <row r="457" spans="1:1" ht="15">
      <c r="A457" s="24">
        <v>12154.11</v>
      </c>
    </row>
    <row r="458" spans="1:1" ht="15">
      <c r="A458" s="24">
        <v>1215.3900000000001</v>
      </c>
    </row>
    <row r="459" spans="1:1" ht="15">
      <c r="A459" s="24">
        <v>35.44</v>
      </c>
    </row>
  </sheetData>
  <mergeCells count="4">
    <mergeCell ref="A21:P21"/>
    <mergeCell ref="B9:O9"/>
    <mergeCell ref="B12:O12"/>
    <mergeCell ref="B20:N20"/>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K51"/>
  <sheetViews>
    <sheetView showGridLines="0" zoomScale="90" zoomScaleNormal="90" zoomScaleSheetLayoutView="80" workbookViewId="0">
      <selection activeCell="I24" sqref="I24"/>
    </sheetView>
  </sheetViews>
  <sheetFormatPr baseColWidth="10" defaultColWidth="11.44140625" defaultRowHeight="11.4"/>
  <cols>
    <col min="1" max="1" width="4.6640625" style="40" customWidth="1"/>
    <col min="2" max="2" width="44.33203125" style="40" customWidth="1"/>
    <col min="3" max="3" width="19.5546875" style="40" customWidth="1"/>
    <col min="4" max="4" width="10.5546875" style="43" customWidth="1"/>
    <col min="5" max="6" width="21.88671875" style="40" customWidth="1"/>
    <col min="7" max="7" width="18.88671875" style="40" bestFit="1" customWidth="1"/>
    <col min="8" max="8" width="17.6640625" style="40" customWidth="1"/>
    <col min="9" max="9" width="16.6640625" style="40" customWidth="1"/>
    <col min="10" max="10" width="18.88671875" style="40" bestFit="1" customWidth="1"/>
    <col min="11" max="11" width="13.5546875" style="40" bestFit="1" customWidth="1"/>
    <col min="12" max="16384" width="11.44140625" style="40"/>
  </cols>
  <sheetData>
    <row r="1" spans="2:11">
      <c r="D1" s="41"/>
    </row>
    <row r="2" spans="2:11">
      <c r="D2" s="41"/>
    </row>
    <row r="3" spans="2:11">
      <c r="D3" s="41"/>
    </row>
    <row r="4" spans="2:11">
      <c r="D4" s="41"/>
    </row>
    <row r="5" spans="2:11">
      <c r="D5" s="41"/>
    </row>
    <row r="6" spans="2:11">
      <c r="B6" s="42"/>
      <c r="F6" s="44"/>
    </row>
    <row r="7" spans="2:11">
      <c r="B7" s="42"/>
      <c r="F7" s="44"/>
    </row>
    <row r="8" spans="2:11" ht="13.8">
      <c r="B8" s="314" t="s">
        <v>70</v>
      </c>
      <c r="C8" s="314"/>
      <c r="D8" s="314"/>
      <c r="E8" s="314"/>
      <c r="F8" s="314"/>
    </row>
    <row r="9" spans="2:11" ht="13.2">
      <c r="B9" s="201"/>
      <c r="C9" s="201"/>
      <c r="D9" s="201"/>
      <c r="E9" s="201"/>
      <c r="F9" s="201"/>
    </row>
    <row r="10" spans="2:11" ht="15" customHeight="1">
      <c r="B10" s="316" t="s">
        <v>12</v>
      </c>
      <c r="C10" s="316"/>
      <c r="D10" s="316"/>
      <c r="E10" s="316"/>
      <c r="F10" s="316"/>
      <c r="G10" s="151"/>
      <c r="K10" s="151"/>
    </row>
    <row r="11" spans="2:11" ht="15" customHeight="1">
      <c r="B11" s="137" t="s">
        <v>241</v>
      </c>
      <c r="C11" s="137"/>
      <c r="D11" s="137"/>
      <c r="E11" s="137"/>
      <c r="F11" s="137"/>
      <c r="G11" s="151"/>
      <c r="K11" s="151"/>
    </row>
    <row r="12" spans="2:11" ht="15" customHeight="1">
      <c r="B12" s="137" t="s">
        <v>277</v>
      </c>
      <c r="C12" s="137"/>
      <c r="D12" s="137"/>
      <c r="E12" s="137"/>
      <c r="F12" s="137"/>
      <c r="G12" s="151"/>
      <c r="K12" s="151"/>
    </row>
    <row r="13" spans="2:11" ht="15" customHeight="1">
      <c r="B13" s="317" t="s">
        <v>127</v>
      </c>
      <c r="C13" s="317"/>
      <c r="D13" s="317"/>
      <c r="E13" s="317"/>
      <c r="F13" s="317"/>
      <c r="G13" s="151"/>
      <c r="K13" s="151"/>
    </row>
    <row r="14" spans="2:11" ht="10.199999999999999" customHeight="1">
      <c r="B14" s="30"/>
      <c r="C14" s="30"/>
      <c r="D14" s="31"/>
      <c r="E14" s="30"/>
      <c r="F14" s="30"/>
    </row>
    <row r="15" spans="2:11" ht="30" customHeight="1">
      <c r="B15" s="318" t="s">
        <v>0</v>
      </c>
      <c r="C15" s="318"/>
      <c r="D15" s="318"/>
      <c r="E15" s="32">
        <v>45838</v>
      </c>
      <c r="F15" s="32">
        <v>45473</v>
      </c>
      <c r="G15" s="30"/>
    </row>
    <row r="16" spans="2:11" ht="13.2">
      <c r="B16" s="33"/>
      <c r="C16" s="30"/>
      <c r="D16" s="31"/>
      <c r="E16" s="271"/>
      <c r="F16" s="271"/>
      <c r="G16" s="30"/>
    </row>
    <row r="17" spans="2:8" ht="13.2">
      <c r="B17" s="33" t="s">
        <v>1</v>
      </c>
      <c r="C17" s="55" t="s">
        <v>119</v>
      </c>
      <c r="D17" s="31"/>
      <c r="E17" s="272">
        <v>609298957</v>
      </c>
      <c r="F17" s="273">
        <v>4292766114</v>
      </c>
      <c r="G17" s="30"/>
    </row>
    <row r="18" spans="2:8" ht="13.2">
      <c r="B18" s="34"/>
      <c r="C18" s="30"/>
      <c r="D18" s="35"/>
      <c r="E18" s="272"/>
      <c r="F18" s="272"/>
      <c r="G18" s="30"/>
    </row>
    <row r="19" spans="2:8" ht="13.2">
      <c r="B19" s="33" t="s">
        <v>2</v>
      </c>
      <c r="C19" s="55" t="s">
        <v>120</v>
      </c>
      <c r="D19" s="35"/>
      <c r="E19" s="272">
        <v>246686915383</v>
      </c>
      <c r="F19" s="273">
        <v>157117838773.96002</v>
      </c>
      <c r="G19" s="45"/>
    </row>
    <row r="20" spans="2:8" ht="13.2">
      <c r="B20" s="33"/>
      <c r="C20" s="36"/>
      <c r="D20" s="35"/>
      <c r="E20" s="274"/>
      <c r="F20" s="274"/>
      <c r="G20" s="30"/>
      <c r="H20" s="238"/>
    </row>
    <row r="21" spans="2:8" ht="13.2">
      <c r="B21" s="34" t="s">
        <v>13</v>
      </c>
      <c r="C21" s="31"/>
      <c r="D21" s="31"/>
      <c r="E21" s="274">
        <v>247296214340</v>
      </c>
      <c r="F21" s="275">
        <v>161410604887.96002</v>
      </c>
      <c r="G21" s="46"/>
    </row>
    <row r="22" spans="2:8" ht="9" customHeight="1">
      <c r="B22" s="34"/>
      <c r="C22" s="31"/>
      <c r="D22" s="31"/>
      <c r="E22" s="274"/>
      <c r="F22" s="274"/>
      <c r="G22" s="46"/>
      <c r="H22" s="238"/>
    </row>
    <row r="23" spans="2:8" ht="30" customHeight="1">
      <c r="B23" s="318" t="s">
        <v>3</v>
      </c>
      <c r="C23" s="318"/>
      <c r="D23" s="318"/>
      <c r="E23" s="37"/>
      <c r="F23" s="37"/>
      <c r="G23" s="30"/>
    </row>
    <row r="24" spans="2:8" ht="13.2">
      <c r="B24" s="34"/>
      <c r="C24" s="276"/>
      <c r="D24" s="277"/>
      <c r="E24" s="278"/>
      <c r="F24" s="278"/>
      <c r="G24" s="30"/>
    </row>
    <row r="25" spans="2:8" ht="13.2">
      <c r="B25" s="33" t="s">
        <v>276</v>
      </c>
      <c r="C25" s="55" t="s">
        <v>120</v>
      </c>
      <c r="D25" s="277"/>
      <c r="E25" s="272">
        <v>-23308495</v>
      </c>
      <c r="F25" s="273">
        <v>0</v>
      </c>
      <c r="G25" s="30"/>
    </row>
    <row r="26" spans="2:8" ht="13.2">
      <c r="B26" s="33"/>
      <c r="C26" s="55"/>
      <c r="D26" s="277"/>
      <c r="E26" s="272"/>
      <c r="F26" s="272"/>
      <c r="G26" s="30"/>
    </row>
    <row r="27" spans="2:8" ht="13.2">
      <c r="B27" s="33" t="s">
        <v>5</v>
      </c>
      <c r="C27" s="55" t="s">
        <v>121</v>
      </c>
      <c r="D27" s="277"/>
      <c r="E27" s="273">
        <v>0</v>
      </c>
      <c r="F27" s="272">
        <v>-42930822.340000004</v>
      </c>
      <c r="G27" s="30"/>
    </row>
    <row r="28" spans="2:8" ht="13.2">
      <c r="B28" s="33"/>
      <c r="C28" s="36"/>
      <c r="D28" s="35"/>
      <c r="E28" s="279"/>
      <c r="F28" s="279"/>
      <c r="G28" s="30"/>
    </row>
    <row r="29" spans="2:8" ht="13.2">
      <c r="B29" s="33" t="s">
        <v>4</v>
      </c>
      <c r="C29" s="55" t="s">
        <v>122</v>
      </c>
      <c r="D29" s="35"/>
      <c r="E29" s="272">
        <v>-312387591</v>
      </c>
      <c r="F29" s="272">
        <v>-52294436.350000001</v>
      </c>
      <c r="G29" s="45"/>
    </row>
    <row r="30" spans="2:8" ht="13.2">
      <c r="B30" s="34"/>
      <c r="C30" s="36"/>
      <c r="D30" s="35"/>
      <c r="E30" s="279"/>
      <c r="F30" s="279"/>
      <c r="G30" s="103"/>
    </row>
    <row r="31" spans="2:8" ht="13.2">
      <c r="B31" s="33" t="s">
        <v>6</v>
      </c>
      <c r="C31" s="36"/>
      <c r="D31" s="35"/>
      <c r="E31" s="273">
        <v>0</v>
      </c>
      <c r="F31" s="273">
        <v>0</v>
      </c>
      <c r="G31" s="30"/>
    </row>
    <row r="32" spans="2:8" ht="13.2">
      <c r="B32" s="34"/>
      <c r="C32" s="36"/>
      <c r="D32" s="35"/>
      <c r="E32" s="279"/>
      <c r="F32" s="279"/>
      <c r="G32" s="30"/>
    </row>
    <row r="33" spans="1:9" ht="13.2">
      <c r="B33" s="280" t="s">
        <v>14</v>
      </c>
      <c r="C33" s="281"/>
      <c r="D33" s="282"/>
      <c r="E33" s="283">
        <v>246960518254</v>
      </c>
      <c r="F33" s="283">
        <v>161315379629.27002</v>
      </c>
      <c r="G33" s="144"/>
      <c r="H33" s="284"/>
    </row>
    <row r="34" spans="1:9" ht="13.2">
      <c r="B34" s="280" t="s">
        <v>15</v>
      </c>
      <c r="C34" s="38"/>
      <c r="D34" s="38"/>
      <c r="E34" s="285">
        <v>219424.41370276001</v>
      </c>
      <c r="F34" s="285">
        <v>152256.78071632001</v>
      </c>
      <c r="G34" s="30"/>
    </row>
    <row r="35" spans="1:9" ht="13.2">
      <c r="B35" s="286" t="s">
        <v>16</v>
      </c>
      <c r="C35" s="39"/>
      <c r="D35" s="39"/>
      <c r="E35" s="285">
        <v>1125492.4376264301</v>
      </c>
      <c r="F35" s="285">
        <v>1059495.5368840201</v>
      </c>
      <c r="G35" s="30"/>
    </row>
    <row r="36" spans="1:9" ht="13.2">
      <c r="B36" s="287"/>
      <c r="C36" s="288"/>
      <c r="D36" s="288"/>
      <c r="E36" s="288"/>
      <c r="F36" s="288"/>
      <c r="G36" s="288"/>
    </row>
    <row r="37" spans="1:9" ht="15" customHeight="1">
      <c r="B37" s="315" t="s">
        <v>128</v>
      </c>
      <c r="C37" s="315"/>
      <c r="D37" s="315"/>
      <c r="E37" s="315"/>
      <c r="F37" s="315"/>
      <c r="G37" s="48"/>
      <c r="H37" s="49"/>
      <c r="I37" s="49"/>
    </row>
    <row r="38" spans="1:9" ht="15" customHeight="1">
      <c r="B38" s="30"/>
      <c r="C38" s="30"/>
      <c r="D38" s="31"/>
      <c r="E38" s="289"/>
      <c r="F38" s="289"/>
      <c r="G38" s="48"/>
      <c r="H38" s="49"/>
      <c r="I38" s="49"/>
    </row>
    <row r="39" spans="1:9" ht="15" customHeight="1">
      <c r="B39" s="30"/>
      <c r="C39" s="30"/>
      <c r="D39" s="31"/>
      <c r="E39" s="276"/>
      <c r="F39" s="30"/>
      <c r="G39" s="48"/>
      <c r="H39" s="49"/>
      <c r="I39" s="49"/>
    </row>
    <row r="40" spans="1:9" ht="15" customHeight="1">
      <c r="B40" s="30"/>
      <c r="C40" s="30"/>
      <c r="D40" s="31"/>
      <c r="E40" s="30"/>
      <c r="F40" s="30"/>
      <c r="G40" s="48"/>
      <c r="H40" s="49"/>
      <c r="I40" s="49"/>
    </row>
    <row r="41" spans="1:9" ht="15" customHeight="1">
      <c r="B41" s="30"/>
      <c r="C41" s="30"/>
      <c r="D41" s="31"/>
      <c r="E41" s="30"/>
      <c r="F41" s="30"/>
      <c r="G41" s="48"/>
      <c r="H41" s="49"/>
      <c r="I41" s="49"/>
    </row>
    <row r="42" spans="1:9" ht="15" customHeight="1">
      <c r="B42" s="30"/>
      <c r="C42" s="30"/>
      <c r="D42" s="31"/>
      <c r="E42" s="30"/>
      <c r="F42" s="30"/>
      <c r="G42" s="48"/>
      <c r="H42" s="49"/>
      <c r="I42" s="49"/>
    </row>
    <row r="43" spans="1:9" ht="15" customHeight="1">
      <c r="B43" s="30"/>
      <c r="C43" s="30"/>
      <c r="D43" s="31"/>
      <c r="E43" s="30"/>
      <c r="F43" s="30"/>
      <c r="G43" s="48"/>
      <c r="H43" s="49"/>
      <c r="I43" s="49"/>
    </row>
    <row r="44" spans="1:9" ht="13.2">
      <c r="B44" s="50"/>
      <c r="C44" s="30"/>
      <c r="D44" s="31"/>
      <c r="E44" s="30"/>
      <c r="F44" s="30"/>
      <c r="G44" s="30"/>
    </row>
    <row r="45" spans="1:9" ht="13.2">
      <c r="B45" s="51"/>
      <c r="C45" s="51"/>
      <c r="D45" s="51"/>
      <c r="E45" s="51"/>
      <c r="F45" s="51"/>
      <c r="G45" s="30"/>
    </row>
    <row r="46" spans="1:9" s="56" customFormat="1" ht="13.2">
      <c r="A46" s="52"/>
      <c r="B46" s="53"/>
      <c r="C46" s="53"/>
      <c r="D46" s="54"/>
      <c r="E46" s="53"/>
      <c r="F46" s="54"/>
      <c r="G46" s="55"/>
    </row>
    <row r="47" spans="1:9" s="59" customFormat="1" ht="13.2">
      <c r="A47" s="57"/>
      <c r="B47" s="58"/>
      <c r="C47" s="53"/>
      <c r="E47" s="53"/>
      <c r="F47" s="58"/>
      <c r="G47" s="53"/>
    </row>
    <row r="48" spans="1:9" ht="13.2">
      <c r="B48" s="60"/>
      <c r="C48" s="61"/>
      <c r="E48" s="30"/>
      <c r="F48" s="61"/>
      <c r="G48" s="30"/>
    </row>
    <row r="49" spans="2:7" ht="13.2">
      <c r="B49" s="30"/>
      <c r="C49" s="30"/>
      <c r="D49" s="31"/>
      <c r="E49" s="30"/>
      <c r="F49" s="30"/>
      <c r="G49" s="30"/>
    </row>
    <row r="50" spans="2:7" ht="13.2">
      <c r="B50" s="30"/>
      <c r="C50" s="30"/>
      <c r="D50" s="31"/>
      <c r="E50" s="30"/>
      <c r="F50" s="30"/>
      <c r="G50" s="30"/>
    </row>
    <row r="51" spans="2:7" ht="13.2">
      <c r="B51" s="30"/>
      <c r="C51" s="30"/>
      <c r="D51" s="31"/>
      <c r="E51" s="30"/>
      <c r="F51" s="30"/>
      <c r="G51" s="30"/>
    </row>
  </sheetData>
  <customSheetViews>
    <customSheetView guid="{F3648BCD-1CED-4BBB-AE63-37BDB925883F}" scale="80" showGridLines="0">
      <pane ySplit="7" topLeftCell="A8" activePane="bottomLeft" state="frozen"/>
      <selection pane="bottomLeft" activeCell="B38" sqref="B38"/>
      <colBreaks count="1" manualBreakCount="1">
        <brk id="7" max="1048575" man="1"/>
      </colBreaks>
      <pageMargins left="0" right="0" top="0" bottom="0" header="0" footer="0"/>
      <pageSetup paperSize="9" scale="46" orientation="portrait" r:id="rId1"/>
    </customSheetView>
    <customSheetView guid="{5FCC9217-B3E9-4B91-A943-5F21728EBEE9}" scale="80" showPageBreaks="1" showGridLines="0" printArea="1">
      <pane ySplit="7" topLeftCell="A8" activePane="bottomLeft" state="frozen"/>
      <selection pane="bottomLeft" activeCell="B7" sqref="B7:G72"/>
      <colBreaks count="1" manualBreakCount="1">
        <brk id="7" max="1048575" man="1"/>
      </colBreaks>
      <pageMargins left="0" right="0" top="0" bottom="0" header="0" footer="0"/>
      <pageSetup paperSize="9" scale="46" orientation="portrait" r:id="rId2"/>
    </customSheetView>
    <customSheetView guid="{7015FC6D-0680-4B00-AA0E-B83DA1D0B666}" scale="80" showPageBreaks="1" showGridLines="0" printArea="1">
      <pane ySplit="7" topLeftCell="A62" activePane="bottomLeft" state="frozen"/>
      <selection pane="bottomLeft" activeCell="F77" sqref="F77"/>
      <colBreaks count="1" manualBreakCount="1">
        <brk id="7" max="1048575" man="1"/>
      </colBreaks>
      <pageMargins left="0" right="0" top="0" bottom="0" header="0" footer="0"/>
      <pageSetup paperSize="9" scale="46" orientation="portrait" r:id="rId3"/>
    </customSheetView>
    <customSheetView guid="{B9F63820-5C32-455A-BC9D-0BE84D6B0867}" scale="80" showGridLines="0" state="hidden">
      <pane ySplit="7" topLeftCell="A62" activePane="bottomLeft" state="frozen"/>
      <selection pane="bottomLeft" activeCell="F77" sqref="F77"/>
      <colBreaks count="1" manualBreakCount="1">
        <brk id="7" max="1048575" man="1"/>
      </colBreaks>
      <pageMargins left="0" right="0" top="0" bottom="0" header="0" footer="0"/>
      <pageSetup paperSize="9" scale="46" orientation="portrait" r:id="rId4"/>
    </customSheetView>
  </customSheetViews>
  <mergeCells count="6">
    <mergeCell ref="B8:F8"/>
    <mergeCell ref="B37:F37"/>
    <mergeCell ref="B10:F10"/>
    <mergeCell ref="B13:F13"/>
    <mergeCell ref="B15:D15"/>
    <mergeCell ref="B23:D23"/>
  </mergeCells>
  <pageMargins left="0.7" right="0.7" top="0.75" bottom="0.75" header="0.3" footer="0.3"/>
  <pageSetup paperSize="9" scale="71" fitToHeight="0" orientation="portrait" r:id="rId5"/>
  <colBreaks count="1" manualBreakCount="1">
    <brk id="6" max="1048575" man="1"/>
  </col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L41"/>
  <sheetViews>
    <sheetView showGridLines="0" zoomScale="90" zoomScaleNormal="90" zoomScaleSheetLayoutView="90" workbookViewId="0">
      <pane ySplit="12" topLeftCell="A13" activePane="bottomLeft" state="frozen"/>
      <selection activeCell="B114" sqref="B114:F114"/>
      <selection pane="bottomLeft" activeCell="F28" sqref="F28"/>
    </sheetView>
  </sheetViews>
  <sheetFormatPr baseColWidth="10" defaultColWidth="11.44140625" defaultRowHeight="13.2"/>
  <cols>
    <col min="1" max="1" width="2.88671875" style="30" customWidth="1"/>
    <col min="2" max="2" width="51.6640625" style="30" customWidth="1"/>
    <col min="3" max="3" width="13.88671875" style="30" customWidth="1"/>
    <col min="4" max="4" width="9.33203125" style="30" customWidth="1"/>
    <col min="5" max="5" width="7.6640625" style="30" customWidth="1"/>
    <col min="6" max="7" width="20.33203125" style="30" customWidth="1"/>
    <col min="8" max="8" width="17.88671875" style="30" bestFit="1" customWidth="1"/>
    <col min="9" max="9" width="14.109375" style="30" bestFit="1" customWidth="1"/>
    <col min="10" max="16384" width="11.44140625" style="30"/>
  </cols>
  <sheetData>
    <row r="1" spans="1:8">
      <c r="D1" s="61"/>
    </row>
    <row r="2" spans="1:8">
      <c r="D2" s="61"/>
    </row>
    <row r="3" spans="1:8">
      <c r="D3" s="61"/>
    </row>
    <row r="4" spans="1:8">
      <c r="D4" s="61"/>
    </row>
    <row r="5" spans="1:8">
      <c r="D5" s="61"/>
    </row>
    <row r="6" spans="1:8">
      <c r="B6" s="92"/>
      <c r="C6" s="93"/>
      <c r="D6" s="93"/>
      <c r="E6" s="93"/>
      <c r="F6" s="93"/>
      <c r="G6" s="94"/>
      <c r="H6" s="95"/>
    </row>
    <row r="7" spans="1:8" ht="13.8">
      <c r="B7" s="314" t="s">
        <v>70</v>
      </c>
      <c r="C7" s="314"/>
      <c r="D7" s="314"/>
      <c r="E7" s="314"/>
      <c r="F7" s="314"/>
      <c r="G7" s="202"/>
      <c r="H7" s="95"/>
    </row>
    <row r="8" spans="1:8">
      <c r="B8" s="201"/>
      <c r="C8" s="201"/>
      <c r="D8" s="201"/>
      <c r="E8" s="201"/>
      <c r="F8" s="201"/>
      <c r="G8" s="201"/>
      <c r="H8" s="95"/>
    </row>
    <row r="9" spans="1:8" ht="15" customHeight="1">
      <c r="B9" s="316" t="s">
        <v>17</v>
      </c>
      <c r="C9" s="316"/>
      <c r="D9" s="316"/>
      <c r="E9" s="316"/>
      <c r="F9" s="316"/>
      <c r="G9" s="203"/>
      <c r="H9" s="153"/>
    </row>
    <row r="10" spans="1:8" ht="15" customHeight="1">
      <c r="B10" s="137" t="s">
        <v>241</v>
      </c>
      <c r="C10" s="137"/>
      <c r="D10" s="137"/>
      <c r="E10" s="137"/>
      <c r="F10" s="137"/>
      <c r="G10" s="204"/>
      <c r="H10" s="153"/>
    </row>
    <row r="11" spans="1:8" ht="15" customHeight="1">
      <c r="B11" s="137" t="s">
        <v>277</v>
      </c>
      <c r="C11" s="137"/>
      <c r="D11" s="137"/>
      <c r="E11" s="137"/>
      <c r="F11" s="137"/>
      <c r="G11" s="204"/>
      <c r="H11" s="153"/>
    </row>
    <row r="12" spans="1:8" ht="15" customHeight="1">
      <c r="B12" s="317" t="s">
        <v>127</v>
      </c>
      <c r="C12" s="317"/>
      <c r="D12" s="317"/>
      <c r="E12" s="317"/>
      <c r="F12" s="317"/>
      <c r="G12" s="121"/>
      <c r="H12" s="153"/>
    </row>
    <row r="13" spans="1:8">
      <c r="B13" s="96"/>
      <c r="C13" s="96"/>
      <c r="D13" s="96"/>
      <c r="E13" s="96"/>
      <c r="F13" s="96"/>
      <c r="G13" s="96"/>
      <c r="H13" s="73"/>
    </row>
    <row r="14" spans="1:8" ht="30" customHeight="1">
      <c r="B14" s="97" t="s">
        <v>18</v>
      </c>
      <c r="C14" s="98"/>
      <c r="D14" s="98"/>
      <c r="E14" s="98"/>
      <c r="F14" s="32">
        <v>45838</v>
      </c>
      <c r="G14" s="266" t="s">
        <v>242</v>
      </c>
    </row>
    <row r="15" spans="1:8">
      <c r="B15" s="99"/>
      <c r="C15" s="100"/>
      <c r="D15" s="100"/>
      <c r="E15" s="100"/>
      <c r="F15" s="290"/>
      <c r="G15" s="290"/>
    </row>
    <row r="16" spans="1:8" ht="15" customHeight="1">
      <c r="A16" s="101"/>
      <c r="B16" s="33" t="s">
        <v>19</v>
      </c>
      <c r="C16" s="55" t="s">
        <v>123</v>
      </c>
      <c r="D16" s="31"/>
      <c r="E16" s="31"/>
      <c r="F16" s="291">
        <v>2461060053</v>
      </c>
      <c r="G16" s="291">
        <v>1368172503.1299999</v>
      </c>
      <c r="H16" s="102"/>
    </row>
    <row r="17" spans="1:12" ht="15" customHeight="1">
      <c r="A17" s="101"/>
      <c r="B17" s="33" t="s">
        <v>11</v>
      </c>
      <c r="C17" s="55" t="s">
        <v>123</v>
      </c>
      <c r="D17" s="31"/>
      <c r="E17" s="31"/>
      <c r="F17" s="291">
        <v>7015078624</v>
      </c>
      <c r="G17" s="291">
        <v>2139165343.0999999</v>
      </c>
      <c r="H17" s="102"/>
    </row>
    <row r="18" spans="1:12" ht="15" customHeight="1">
      <c r="A18" s="101"/>
      <c r="B18" s="33" t="s">
        <v>100</v>
      </c>
      <c r="C18" s="55" t="s">
        <v>123</v>
      </c>
      <c r="D18" s="31"/>
      <c r="E18" s="31"/>
      <c r="F18" s="291">
        <v>387056000</v>
      </c>
      <c r="G18" s="291">
        <v>347702627</v>
      </c>
      <c r="H18" s="102"/>
    </row>
    <row r="19" spans="1:12" ht="15" customHeight="1">
      <c r="A19" s="101"/>
      <c r="B19" s="33" t="s">
        <v>243</v>
      </c>
      <c r="C19" s="55"/>
      <c r="D19" s="31"/>
      <c r="E19" s="31"/>
      <c r="F19" s="291">
        <v>0</v>
      </c>
      <c r="G19" s="291">
        <v>214</v>
      </c>
      <c r="H19" s="102"/>
    </row>
    <row r="20" spans="1:12">
      <c r="A20" s="101"/>
      <c r="B20" s="104"/>
      <c r="C20" s="205"/>
      <c r="D20" s="106"/>
      <c r="E20" s="31"/>
      <c r="F20" s="291"/>
      <c r="G20" s="291"/>
    </row>
    <row r="21" spans="1:12" s="31" customFormat="1" ht="15" customHeight="1">
      <c r="A21" s="101"/>
      <c r="B21" s="34" t="s">
        <v>20</v>
      </c>
      <c r="F21" s="292">
        <v>9863194677</v>
      </c>
      <c r="G21" s="292">
        <v>3855040687.2299995</v>
      </c>
      <c r="I21" s="30"/>
      <c r="J21" s="30"/>
      <c r="K21" s="30"/>
      <c r="L21" s="30"/>
    </row>
    <row r="22" spans="1:12" ht="30" customHeight="1">
      <c r="B22" s="107" t="s">
        <v>21</v>
      </c>
      <c r="C22" s="108"/>
      <c r="D22" s="109"/>
      <c r="E22" s="109"/>
      <c r="F22" s="206"/>
      <c r="G22" s="206"/>
    </row>
    <row r="23" spans="1:12" ht="15" customHeight="1">
      <c r="A23" s="101"/>
      <c r="B23" s="110"/>
      <c r="C23" s="105"/>
      <c r="D23" s="106"/>
      <c r="E23" s="31"/>
      <c r="F23" s="291"/>
      <c r="G23" s="291"/>
    </row>
    <row r="24" spans="1:12" ht="15" customHeight="1">
      <c r="A24" s="101"/>
      <c r="B24" s="104" t="s">
        <v>10</v>
      </c>
      <c r="C24" s="55" t="s">
        <v>129</v>
      </c>
      <c r="D24" s="106"/>
      <c r="E24" s="31"/>
      <c r="F24" s="293">
        <v>-1596938876</v>
      </c>
      <c r="G24" s="293">
        <v>-390827497.33999997</v>
      </c>
      <c r="I24" s="103"/>
    </row>
    <row r="25" spans="1:12" ht="15" customHeight="1">
      <c r="A25" s="111"/>
      <c r="B25" s="112" t="s">
        <v>9</v>
      </c>
      <c r="C25" s="55" t="s">
        <v>124</v>
      </c>
      <c r="D25" s="113"/>
      <c r="E25" s="114"/>
      <c r="F25" s="293">
        <v>-62848833</v>
      </c>
      <c r="G25" s="293">
        <v>-175298453.04999998</v>
      </c>
      <c r="H25" s="102"/>
    </row>
    <row r="26" spans="1:12" ht="15" customHeight="1">
      <c r="A26" s="111"/>
      <c r="B26" s="112"/>
      <c r="C26" s="115"/>
      <c r="D26" s="113"/>
      <c r="E26" s="114"/>
      <c r="F26" s="293"/>
      <c r="G26" s="291"/>
    </row>
    <row r="27" spans="1:12" ht="15" customHeight="1">
      <c r="A27" s="101"/>
      <c r="B27" s="34" t="s">
        <v>22</v>
      </c>
      <c r="C27" s="105"/>
      <c r="D27" s="31"/>
      <c r="E27" s="31"/>
      <c r="F27" s="294">
        <v>-1659787709</v>
      </c>
      <c r="G27" s="294">
        <v>-566125950.38999999</v>
      </c>
    </row>
    <row r="28" spans="1:12" ht="15" customHeight="1">
      <c r="A28" s="101"/>
      <c r="B28" s="34"/>
      <c r="C28" s="31"/>
      <c r="D28" s="31"/>
      <c r="E28" s="31"/>
      <c r="F28" s="292"/>
      <c r="G28" s="292"/>
    </row>
    <row r="29" spans="1:12" ht="15" customHeight="1">
      <c r="A29" s="101"/>
      <c r="B29" s="116" t="s">
        <v>23</v>
      </c>
      <c r="C29" s="117"/>
      <c r="D29" s="117"/>
      <c r="E29" s="117"/>
      <c r="F29" s="295">
        <v>8203406968</v>
      </c>
      <c r="G29" s="296">
        <v>3288914736.8399997</v>
      </c>
      <c r="H29" s="239"/>
    </row>
    <row r="30" spans="1:12" ht="15" customHeight="1">
      <c r="B30" s="30" t="s">
        <v>238</v>
      </c>
      <c r="F30" s="118"/>
    </row>
    <row r="31" spans="1:12" ht="15" customHeight="1">
      <c r="B31" s="30" t="s">
        <v>128</v>
      </c>
    </row>
    <row r="32" spans="1:12" ht="15" customHeight="1">
      <c r="F32" s="103"/>
      <c r="G32" s="239"/>
      <c r="H32" s="50"/>
    </row>
    <row r="33" spans="1:8" ht="15" customHeight="1">
      <c r="F33" s="103"/>
      <c r="G33" s="119"/>
      <c r="H33" s="50"/>
    </row>
    <row r="34" spans="1:8" ht="15" customHeight="1">
      <c r="B34" s="54"/>
      <c r="F34" s="103"/>
      <c r="G34" s="119"/>
      <c r="H34" s="50"/>
    </row>
    <row r="35" spans="1:8">
      <c r="C35" s="50"/>
      <c r="D35" s="50"/>
      <c r="E35" s="50"/>
      <c r="H35" s="50"/>
    </row>
    <row r="36" spans="1:8">
      <c r="C36" s="50"/>
      <c r="D36" s="50"/>
      <c r="E36" s="50"/>
      <c r="H36" s="50"/>
    </row>
    <row r="37" spans="1:8">
      <c r="C37" s="50"/>
      <c r="D37" s="50"/>
      <c r="E37" s="50"/>
      <c r="H37" s="50"/>
    </row>
    <row r="38" spans="1:8">
      <c r="C38" s="50"/>
      <c r="D38" s="50"/>
      <c r="E38" s="50"/>
      <c r="H38" s="50"/>
    </row>
    <row r="39" spans="1:8" s="59" customFormat="1">
      <c r="A39" s="57"/>
      <c r="B39" s="58"/>
      <c r="C39" s="88"/>
      <c r="D39" s="53"/>
      <c r="E39" s="53"/>
      <c r="F39" s="88"/>
      <c r="G39" s="58"/>
    </row>
    <row r="40" spans="1:8" s="40" customFormat="1">
      <c r="B40" s="60"/>
      <c r="C40" s="30"/>
      <c r="D40" s="61"/>
      <c r="E40" s="30"/>
      <c r="F40" s="30"/>
      <c r="G40" s="61"/>
    </row>
    <row r="41" spans="1:8" s="40" customFormat="1">
      <c r="B41" s="30"/>
      <c r="C41" s="30"/>
      <c r="D41" s="31"/>
      <c r="E41" s="30"/>
      <c r="F41" s="30"/>
      <c r="G41" s="30"/>
    </row>
  </sheetData>
  <customSheetViews>
    <customSheetView guid="{F3648BCD-1CED-4BBB-AE63-37BDB925883F}" scale="80" showGridLines="0" fitToPage="1">
      <pane ySplit="6" topLeftCell="A37" activePane="bottomLeft" state="frozen"/>
      <selection pane="bottomLeft" activeCell="B2" sqref="B2:G2"/>
      <pageMargins left="0" right="0" top="0" bottom="0" header="0" footer="0"/>
      <printOptions horizontalCentered="1"/>
      <pageSetup paperSize="9" scale="52" orientation="portrait" r:id="rId1"/>
    </customSheetView>
    <customSheetView guid="{5FCC9217-B3E9-4B91-A943-5F21728EBEE9}" scale="80" showPageBreaks="1" showGridLines="0" fitToPage="1" printArea="1">
      <pane ySplit="6" topLeftCell="A70" activePane="bottomLeft" state="frozen"/>
      <selection pane="bottomLeft" activeCell="B6" sqref="B6:G79"/>
      <pageMargins left="0" right="0" top="0" bottom="0" header="0" footer="0"/>
      <printOptions horizontalCentered="1"/>
      <pageSetup paperSize="9" scale="52" orientation="portrait" r:id="rId2"/>
    </customSheetView>
    <customSheetView guid="{7015FC6D-0680-4B00-AA0E-B83DA1D0B666}" scale="80" showPageBreaks="1" showGridLines="0" fitToPage="1" printArea="1">
      <pane ySplit="6" topLeftCell="A37" activePane="bottomLeft" state="frozen"/>
      <selection pane="bottomLeft" activeCell="B2" sqref="B2:G2"/>
      <pageMargins left="0" right="0" top="0" bottom="0" header="0" footer="0"/>
      <printOptions horizontalCentered="1"/>
      <pageSetup paperSize="9" scale="52" orientation="portrait" r:id="rId3"/>
    </customSheetView>
    <customSheetView guid="{B9F63820-5C32-455A-BC9D-0BE84D6B0867}" scale="80" showGridLines="0" fitToPage="1" state="hidden">
      <pane ySplit="6" topLeftCell="A28" activePane="bottomLeft" state="frozen"/>
      <selection pane="bottomLeft" activeCell="F51" sqref="F51"/>
      <pageMargins left="0" right="0" top="0" bottom="0" header="0" footer="0"/>
      <printOptions horizontalCentered="1"/>
      <pageSetup paperSize="9" scale="55" orientation="portrait" r:id="rId4"/>
    </customSheetView>
  </customSheetViews>
  <mergeCells count="3">
    <mergeCell ref="B7:F7"/>
    <mergeCell ref="B9:F9"/>
    <mergeCell ref="B12:F12"/>
  </mergeCells>
  <printOptions horizontalCentered="1"/>
  <pageMargins left="0.48" right="0.39" top="0.74803149606299213" bottom="0.74803149606299213" header="0.31496062992125984" footer="0.31496062992125984"/>
  <pageSetup paperSize="9" scale="74"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O53"/>
  <sheetViews>
    <sheetView showGridLines="0" zoomScale="90" zoomScaleNormal="90" zoomScaleSheetLayoutView="80" workbookViewId="0">
      <selection activeCell="C33" sqref="C33"/>
    </sheetView>
  </sheetViews>
  <sheetFormatPr baseColWidth="10" defaultColWidth="11.44140625" defaultRowHeight="13.2"/>
  <cols>
    <col min="1" max="1" width="4.44140625" style="30" customWidth="1"/>
    <col min="2" max="2" width="35.33203125" style="50" customWidth="1"/>
    <col min="3" max="3" width="24" style="30" customWidth="1"/>
    <col min="4" max="4" width="6.5546875" style="30" customWidth="1"/>
    <col min="5" max="5" width="6.44140625" style="30" customWidth="1"/>
    <col min="6" max="6" width="9.44140625" style="30" customWidth="1"/>
    <col min="7" max="7" width="22.5546875" style="30" customWidth="1"/>
    <col min="8" max="8" width="18.88671875" style="30" customWidth="1"/>
    <col min="9" max="9" width="20.33203125" style="30" bestFit="1" customWidth="1"/>
    <col min="10" max="10" width="17" style="30" bestFit="1" customWidth="1"/>
    <col min="11" max="11" width="17.6640625" style="30" bestFit="1" customWidth="1"/>
    <col min="12" max="12" width="15.44140625" style="30" bestFit="1" customWidth="1"/>
    <col min="13" max="13" width="21.88671875" style="30" bestFit="1" customWidth="1"/>
    <col min="14" max="16384" width="11.44140625" style="30"/>
  </cols>
  <sheetData>
    <row r="1" spans="2:15">
      <c r="B1" s="30"/>
    </row>
    <row r="2" spans="2:15">
      <c r="B2" s="30"/>
    </row>
    <row r="3" spans="2:15">
      <c r="B3" s="30"/>
    </row>
    <row r="4" spans="2:15">
      <c r="B4" s="30"/>
    </row>
    <row r="5" spans="2:15">
      <c r="B5" s="30"/>
    </row>
    <row r="6" spans="2:15">
      <c r="B6" s="30"/>
    </row>
    <row r="7" spans="2:15" ht="13.8">
      <c r="B7" s="314" t="s">
        <v>70</v>
      </c>
      <c r="C7" s="314"/>
      <c r="D7" s="314"/>
      <c r="E7" s="314"/>
      <c r="F7" s="314"/>
      <c r="G7" s="314"/>
      <c r="H7" s="72"/>
      <c r="I7" s="72"/>
    </row>
    <row r="8" spans="2:15">
      <c r="B8" s="201"/>
      <c r="C8" s="201"/>
      <c r="D8" s="201"/>
      <c r="E8" s="201"/>
      <c r="F8" s="201"/>
      <c r="G8" s="201"/>
      <c r="H8" s="72"/>
      <c r="I8" s="72"/>
    </row>
    <row r="9" spans="2:15" ht="15" customHeight="1">
      <c r="B9" s="316" t="s">
        <v>24</v>
      </c>
      <c r="C9" s="316"/>
      <c r="D9" s="316"/>
      <c r="E9" s="328"/>
      <c r="F9" s="328"/>
      <c r="G9" s="328"/>
      <c r="H9" s="154"/>
      <c r="I9" s="154"/>
    </row>
    <row r="10" spans="2:15" ht="15" customHeight="1">
      <c r="B10" s="137" t="s">
        <v>241</v>
      </c>
      <c r="C10" s="137"/>
      <c r="D10" s="137"/>
      <c r="E10" s="137"/>
      <c r="F10" s="137"/>
      <c r="G10" s="137"/>
      <c r="H10" s="153"/>
      <c r="I10" s="73"/>
      <c r="J10" s="73"/>
      <c r="K10" s="73"/>
      <c r="L10" s="73"/>
      <c r="M10" s="73"/>
      <c r="N10" s="73"/>
      <c r="O10" s="73"/>
    </row>
    <row r="11" spans="2:15" ht="15" customHeight="1">
      <c r="B11" s="137" t="s">
        <v>277</v>
      </c>
      <c r="C11" s="137"/>
      <c r="D11" s="137"/>
      <c r="E11" s="137"/>
      <c r="F11" s="137"/>
      <c r="G11" s="137"/>
      <c r="H11" s="153"/>
      <c r="I11" s="73"/>
      <c r="J11" s="73"/>
      <c r="K11" s="73"/>
      <c r="L11" s="73"/>
      <c r="M11" s="73"/>
      <c r="N11" s="73"/>
      <c r="O11" s="73"/>
    </row>
    <row r="12" spans="2:15" ht="15" customHeight="1">
      <c r="B12" s="317" t="s">
        <v>127</v>
      </c>
      <c r="C12" s="317"/>
      <c r="D12" s="317"/>
      <c r="E12" s="317"/>
      <c r="F12" s="317"/>
      <c r="G12" s="317"/>
      <c r="H12" s="156"/>
      <c r="I12" s="73"/>
      <c r="J12" s="73"/>
      <c r="K12" s="73"/>
      <c r="L12" s="73"/>
      <c r="M12" s="73"/>
      <c r="N12" s="73"/>
      <c r="O12" s="73"/>
    </row>
    <row r="13" spans="2:15">
      <c r="B13" s="74"/>
      <c r="C13" s="73"/>
      <c r="D13" s="73"/>
      <c r="E13" s="73"/>
      <c r="F13" s="73"/>
      <c r="G13" s="73"/>
      <c r="H13" s="73"/>
      <c r="I13" s="73"/>
      <c r="J13" s="73"/>
      <c r="K13" s="73"/>
      <c r="L13" s="73"/>
      <c r="M13" s="73"/>
      <c r="N13" s="73"/>
      <c r="O13" s="73"/>
    </row>
    <row r="14" spans="2:15" s="74" customFormat="1" ht="27" customHeight="1">
      <c r="B14" s="75" t="s">
        <v>25</v>
      </c>
      <c r="C14" s="75" t="s">
        <v>26</v>
      </c>
      <c r="D14" s="327" t="s">
        <v>27</v>
      </c>
      <c r="E14" s="327"/>
      <c r="F14" s="327"/>
      <c r="G14" s="75" t="s">
        <v>229</v>
      </c>
      <c r="I14" s="73"/>
      <c r="J14" s="73"/>
      <c r="K14" s="73"/>
      <c r="L14" s="73"/>
      <c r="M14" s="73"/>
      <c r="N14" s="73"/>
      <c r="O14" s="73"/>
    </row>
    <row r="15" spans="2:15" s="74" customFormat="1" ht="25.2" customHeight="1">
      <c r="B15" s="76" t="s">
        <v>125</v>
      </c>
      <c r="C15" s="234">
        <v>181678434002</v>
      </c>
      <c r="D15" s="320">
        <v>9993469360.7600021</v>
      </c>
      <c r="E15" s="321"/>
      <c r="F15" s="322"/>
      <c r="G15" s="207">
        <v>191671903362.76001</v>
      </c>
      <c r="H15" s="77"/>
      <c r="I15" s="73"/>
      <c r="J15" s="73"/>
      <c r="K15" s="73"/>
      <c r="L15" s="73"/>
      <c r="M15" s="73"/>
      <c r="N15" s="73"/>
      <c r="O15" s="73"/>
    </row>
    <row r="16" spans="2:15" s="74" customFormat="1" ht="25.2" customHeight="1">
      <c r="B16" s="78" t="s">
        <v>28</v>
      </c>
      <c r="C16" s="235"/>
      <c r="D16" s="324"/>
      <c r="E16" s="324"/>
      <c r="F16" s="324"/>
      <c r="G16" s="79"/>
      <c r="K16" s="73"/>
      <c r="L16" s="73"/>
      <c r="M16" s="73"/>
      <c r="N16" s="73"/>
      <c r="O16" s="73"/>
    </row>
    <row r="17" spans="1:15" s="74" customFormat="1" ht="25.2" customHeight="1">
      <c r="B17" s="81" t="s">
        <v>7</v>
      </c>
      <c r="C17" s="237">
        <v>809173793243</v>
      </c>
      <c r="D17" s="325">
        <v>0</v>
      </c>
      <c r="E17" s="325"/>
      <c r="F17" s="325"/>
      <c r="G17" s="79"/>
      <c r="H17" s="86"/>
      <c r="I17" s="225"/>
      <c r="J17" s="77"/>
      <c r="K17" s="226"/>
      <c r="L17" s="73"/>
      <c r="M17" s="73"/>
      <c r="N17" s="73"/>
      <c r="O17" s="73"/>
    </row>
    <row r="18" spans="1:15" s="74" customFormat="1" ht="25.2" customHeight="1">
      <c r="B18" s="81" t="s">
        <v>8</v>
      </c>
      <c r="C18" s="237">
        <v>-762088585320</v>
      </c>
      <c r="D18" s="325">
        <v>0</v>
      </c>
      <c r="E18" s="325"/>
      <c r="F18" s="325"/>
      <c r="G18" s="79"/>
      <c r="H18" s="86"/>
      <c r="I18" s="225"/>
      <c r="J18" s="77"/>
      <c r="K18" s="226"/>
      <c r="L18" s="73"/>
      <c r="M18" s="73"/>
      <c r="N18" s="73"/>
      <c r="O18" s="73"/>
    </row>
    <row r="19" spans="1:15" s="74" customFormat="1" ht="25.2" customHeight="1">
      <c r="B19" s="82" t="s">
        <v>29</v>
      </c>
      <c r="C19" s="236">
        <v>0</v>
      </c>
      <c r="D19" s="326">
        <v>8203406968</v>
      </c>
      <c r="E19" s="326"/>
      <c r="F19" s="326"/>
      <c r="G19" s="79"/>
      <c r="H19" s="83"/>
      <c r="I19" s="73"/>
      <c r="J19" s="73"/>
      <c r="K19" s="73"/>
      <c r="L19" s="73"/>
      <c r="M19" s="73"/>
      <c r="N19" s="73"/>
      <c r="O19" s="73"/>
    </row>
    <row r="20" spans="1:15" s="74" customFormat="1" ht="27" customHeight="1">
      <c r="B20" s="76" t="s">
        <v>126</v>
      </c>
      <c r="C20" s="233">
        <v>228763641925</v>
      </c>
      <c r="D20" s="323">
        <v>18196876329</v>
      </c>
      <c r="E20" s="323"/>
      <c r="F20" s="323"/>
      <c r="G20" s="75" t="s">
        <v>244</v>
      </c>
      <c r="H20" s="80"/>
      <c r="I20" s="73"/>
      <c r="J20" s="73"/>
      <c r="K20" s="73"/>
      <c r="L20" s="73"/>
      <c r="M20" s="73"/>
      <c r="N20" s="73"/>
      <c r="O20" s="73"/>
    </row>
    <row r="21" spans="1:15" s="74" customFormat="1" ht="25.2" customHeight="1">
      <c r="B21" s="84"/>
      <c r="C21" s="232"/>
      <c r="D21" s="319"/>
      <c r="E21" s="319"/>
      <c r="F21" s="319"/>
      <c r="G21" s="85">
        <v>246960518254</v>
      </c>
      <c r="H21" s="86"/>
      <c r="I21" s="73"/>
      <c r="J21" s="73"/>
      <c r="K21" s="73"/>
      <c r="L21" s="73"/>
      <c r="M21" s="73"/>
      <c r="N21" s="73"/>
      <c r="O21" s="73"/>
    </row>
    <row r="22" spans="1:15">
      <c r="I22" s="73"/>
      <c r="J22" s="73"/>
      <c r="K22" s="73"/>
      <c r="L22" s="73"/>
      <c r="M22" s="73"/>
      <c r="N22" s="73"/>
      <c r="O22" s="73"/>
    </row>
    <row r="23" spans="1:15">
      <c r="B23" s="30" t="s">
        <v>128</v>
      </c>
      <c r="I23" s="73"/>
      <c r="J23" s="239"/>
      <c r="K23" s="73"/>
      <c r="L23" s="73"/>
      <c r="M23" s="73"/>
      <c r="N23" s="73"/>
      <c r="O23" s="73"/>
    </row>
    <row r="24" spans="1:15">
      <c r="M24" s="87"/>
    </row>
    <row r="25" spans="1:15">
      <c r="M25" s="87"/>
    </row>
    <row r="26" spans="1:15">
      <c r="B26" s="54"/>
      <c r="M26" s="87"/>
    </row>
    <row r="27" spans="1:15">
      <c r="B27" s="54"/>
      <c r="M27" s="87"/>
    </row>
    <row r="28" spans="1:15">
      <c r="M28" s="87"/>
    </row>
    <row r="29" spans="1:15">
      <c r="B29" s="30"/>
      <c r="M29" s="87"/>
    </row>
    <row r="30" spans="1:15">
      <c r="B30" s="58"/>
      <c r="C30" s="88"/>
      <c r="D30" s="88"/>
      <c r="E30" s="58"/>
      <c r="G30" s="58"/>
      <c r="M30" s="87"/>
    </row>
    <row r="31" spans="1:15" s="54" customFormat="1">
      <c r="A31" s="89"/>
      <c r="B31" s="60"/>
      <c r="C31" s="30"/>
      <c r="D31" s="30"/>
      <c r="E31" s="61"/>
      <c r="G31" s="61"/>
    </row>
    <row r="32" spans="1:15" s="54" customFormat="1">
      <c r="A32" s="89"/>
      <c r="B32" s="90"/>
      <c r="C32" s="91"/>
      <c r="D32" s="90"/>
      <c r="G32" s="90"/>
    </row>
    <row r="53" spans="6:6">
      <c r="F53" s="30">
        <v>0</v>
      </c>
    </row>
  </sheetData>
  <customSheetViews>
    <customSheetView guid="{F3648BCD-1CED-4BBB-AE63-37BDB925883F}" scale="80" showGridLines="0">
      <pane ySplit="7" topLeftCell="A8" activePane="bottomLeft" state="frozen"/>
      <selection pane="bottomLeft" activeCell="N12" sqref="N12"/>
      <pageMargins left="0" right="0" top="0" bottom="0" header="0" footer="0"/>
      <pageSetup scale="47" orientation="portrait" r:id="rId1"/>
      <headerFooter alignWithMargins="0"/>
    </customSheetView>
    <customSheetView guid="{5FCC9217-B3E9-4B91-A943-5F21728EBEE9}" scale="80" showPageBreaks="1" showGridLines="0" printArea="1">
      <pane ySplit="7" topLeftCell="A47" activePane="bottomLeft" state="frozen"/>
      <selection pane="bottomLeft" activeCell="K71" sqref="K71"/>
      <pageMargins left="0" right="0" top="0" bottom="0" header="0" footer="0"/>
      <pageSetup scale="47" orientation="portrait" r:id="rId2"/>
      <headerFooter alignWithMargins="0"/>
    </customSheetView>
    <customSheetView guid="{7015FC6D-0680-4B00-AA0E-B83DA1D0B666}" scale="80" showPageBreaks="1" showGridLines="0" printArea="1">
      <pane ySplit="7" topLeftCell="A8" activePane="bottomLeft" state="frozen"/>
      <selection pane="bottomLeft" activeCell="I11" sqref="I9:I11"/>
      <pageMargins left="0" right="0" top="0" bottom="0" header="0" footer="0"/>
      <pageSetup scale="47" orientation="portrait" r:id="rId3"/>
      <headerFooter alignWithMargins="0"/>
    </customSheetView>
    <customSheetView guid="{B9F63820-5C32-455A-BC9D-0BE84D6B0867}" scale="80" showGridLines="0" state="hidden">
      <pane ySplit="7" topLeftCell="A8" activePane="bottomLeft" state="frozen"/>
      <selection pane="bottomLeft" sqref="A1:K15"/>
      <pageMargins left="0" right="0" top="0" bottom="0" header="0" footer="0"/>
      <pageSetup scale="47" orientation="portrait" r:id="rId4"/>
      <headerFooter alignWithMargins="0"/>
    </customSheetView>
  </customSheetViews>
  <mergeCells count="14">
    <mergeCell ref="D14:F14"/>
    <mergeCell ref="B7:D7"/>
    <mergeCell ref="E7:G7"/>
    <mergeCell ref="B9:D9"/>
    <mergeCell ref="E9:G9"/>
    <mergeCell ref="B12:D12"/>
    <mergeCell ref="E12:G12"/>
    <mergeCell ref="D21:F21"/>
    <mergeCell ref="D15:F15"/>
    <mergeCell ref="D20:F20"/>
    <mergeCell ref="D16:F16"/>
    <mergeCell ref="D17:F17"/>
    <mergeCell ref="D18:F18"/>
    <mergeCell ref="D19:F19"/>
  </mergeCells>
  <pageMargins left="0.82677165354330717" right="0.23622047244094491" top="0.74803149606299213" bottom="0.74803149606299213" header="0.31496062992125984" footer="0.31496062992125984"/>
  <pageSetup scale="47" orientation="portrait" r:id="rId5"/>
  <headerFooter alignWithMargins="0"/>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K44"/>
  <sheetViews>
    <sheetView showGridLines="0" zoomScale="85" zoomScaleNormal="85" zoomScaleSheetLayoutView="90" workbookViewId="0">
      <selection activeCell="I30" sqref="I30"/>
    </sheetView>
  </sheetViews>
  <sheetFormatPr baseColWidth="10" defaultColWidth="11.44140625" defaultRowHeight="13.2"/>
  <cols>
    <col min="1" max="1" width="3" style="30" customWidth="1"/>
    <col min="2" max="2" width="48.88671875" style="50" customWidth="1"/>
    <col min="3" max="3" width="17" style="50" bestFit="1" customWidth="1"/>
    <col min="4" max="4" width="10.44140625" style="50" customWidth="1"/>
    <col min="5" max="5" width="21.6640625" style="50" customWidth="1"/>
    <col min="6" max="6" width="21.33203125" style="144" customWidth="1"/>
    <col min="7" max="7" width="3" style="30" customWidth="1"/>
    <col min="8" max="8" width="20.33203125" style="30" bestFit="1" customWidth="1"/>
    <col min="9" max="9" width="17.44140625" style="30" customWidth="1"/>
    <col min="10" max="10" width="19" style="30" bestFit="1" customWidth="1"/>
    <col min="11" max="16384" width="11.44140625" style="30"/>
  </cols>
  <sheetData>
    <row r="1" spans="2:11">
      <c r="B1" s="30"/>
      <c r="C1" s="30"/>
      <c r="D1" s="61"/>
      <c r="E1" s="30"/>
      <c r="F1" s="30"/>
    </row>
    <row r="2" spans="2:11">
      <c r="B2" s="30"/>
      <c r="C2" s="30"/>
      <c r="D2" s="61"/>
      <c r="E2" s="30"/>
      <c r="F2" s="30"/>
    </row>
    <row r="3" spans="2:11">
      <c r="B3" s="30"/>
      <c r="C3" s="30"/>
      <c r="D3" s="61"/>
      <c r="E3" s="30"/>
      <c r="F3" s="30"/>
    </row>
    <row r="4" spans="2:11">
      <c r="B4" s="30"/>
      <c r="C4" s="30"/>
      <c r="D4" s="61"/>
      <c r="E4" s="30"/>
      <c r="F4" s="30"/>
    </row>
    <row r="5" spans="2:11">
      <c r="B5" s="30"/>
      <c r="C5" s="30"/>
      <c r="D5" s="61"/>
      <c r="E5" s="30"/>
      <c r="F5" s="30"/>
    </row>
    <row r="6" spans="2:11" ht="13.8">
      <c r="B6" s="300"/>
      <c r="C6" s="30"/>
      <c r="D6" s="61"/>
      <c r="E6" s="30"/>
      <c r="F6" s="30"/>
    </row>
    <row r="7" spans="2:11" ht="13.8">
      <c r="B7" s="314" t="s">
        <v>70</v>
      </c>
      <c r="C7" s="314"/>
      <c r="D7" s="314"/>
      <c r="E7" s="314"/>
      <c r="F7" s="314"/>
      <c r="G7" s="120"/>
      <c r="H7" s="95"/>
      <c r="I7" s="95"/>
    </row>
    <row r="8" spans="2:11">
      <c r="B8" s="201"/>
      <c r="C8" s="201"/>
      <c r="D8" s="201"/>
      <c r="E8" s="201"/>
      <c r="F8" s="201"/>
      <c r="G8" s="120"/>
      <c r="H8" s="95"/>
      <c r="I8" s="95"/>
    </row>
    <row r="9" spans="2:11" ht="15" customHeight="1">
      <c r="B9" s="316" t="s">
        <v>31</v>
      </c>
      <c r="C9" s="316"/>
      <c r="D9" s="316"/>
      <c r="E9" s="316"/>
      <c r="F9" s="316"/>
      <c r="G9" s="150"/>
      <c r="H9" s="150"/>
      <c r="I9" s="150"/>
      <c r="J9" s="151"/>
      <c r="K9" s="151"/>
    </row>
    <row r="10" spans="2:11" ht="15" customHeight="1">
      <c r="B10" s="137" t="str">
        <f>+'Activo Neto'!B11</f>
        <v>POR EL PERIODO DEL 01 DE ENERO AL 30 DE JUNIO DE 2025</v>
      </c>
      <c r="C10" s="137"/>
      <c r="D10" s="137"/>
      <c r="E10" s="137"/>
      <c r="F10" s="137"/>
      <c r="G10" s="152"/>
      <c r="H10" s="150"/>
      <c r="I10" s="150"/>
      <c r="J10" s="151"/>
      <c r="K10" s="151"/>
    </row>
    <row r="11" spans="2:11" ht="15" customHeight="1">
      <c r="B11" s="137" t="str">
        <f>+'Activo Neto'!B12</f>
        <v>PRESENTADO EN FORMA COMPARATIVA CON EL PERIODO DEL 01 DE ENERO AL 30 DE JUNIO DE 2024</v>
      </c>
      <c r="C11" s="137"/>
      <c r="D11" s="137"/>
      <c r="E11" s="137"/>
      <c r="F11" s="137"/>
      <c r="G11" s="152"/>
      <c r="H11" s="150"/>
      <c r="I11" s="150"/>
      <c r="J11" s="151"/>
      <c r="K11" s="151"/>
    </row>
    <row r="12" spans="2:11" ht="15" customHeight="1">
      <c r="B12" s="317" t="s">
        <v>127</v>
      </c>
      <c r="C12" s="317"/>
      <c r="D12" s="317"/>
      <c r="E12" s="317"/>
      <c r="F12" s="317"/>
      <c r="G12" s="150"/>
      <c r="H12" s="150"/>
      <c r="I12" s="150"/>
      <c r="J12" s="151"/>
      <c r="K12" s="151"/>
    </row>
    <row r="13" spans="2:11">
      <c r="B13" s="121"/>
      <c r="C13" s="121"/>
      <c r="D13" s="121"/>
      <c r="E13" s="121"/>
      <c r="F13" s="74"/>
      <c r="G13" s="50"/>
    </row>
    <row r="14" spans="2:11" ht="30" customHeight="1">
      <c r="B14" s="122"/>
      <c r="C14" s="98"/>
      <c r="D14" s="98"/>
      <c r="E14" s="32">
        <v>45838</v>
      </c>
      <c r="F14" s="32">
        <v>45473</v>
      </c>
    </row>
    <row r="15" spans="2:11">
      <c r="B15" s="329"/>
      <c r="C15" s="330"/>
      <c r="D15" s="330"/>
      <c r="E15" s="125"/>
      <c r="F15" s="125"/>
    </row>
    <row r="16" spans="2:11" s="74" customFormat="1">
      <c r="B16" s="126" t="s">
        <v>32</v>
      </c>
      <c r="C16" s="127"/>
      <c r="D16" s="127"/>
      <c r="E16" s="128"/>
      <c r="F16" s="128"/>
    </row>
    <row r="17" spans="2:11" s="74" customFormat="1">
      <c r="B17" s="129"/>
      <c r="C17" s="127"/>
      <c r="D17" s="127"/>
      <c r="E17" s="128"/>
      <c r="F17" s="128"/>
      <c r="H17" s="130"/>
      <c r="I17" s="30"/>
      <c r="J17" s="30"/>
      <c r="K17" s="130"/>
    </row>
    <row r="18" spans="2:11" s="74" customFormat="1">
      <c r="B18" s="329" t="s">
        <v>33</v>
      </c>
      <c r="C18" s="330"/>
      <c r="D18" s="330"/>
      <c r="E18" s="128"/>
      <c r="F18" s="297"/>
      <c r="H18" s="130"/>
      <c r="I18" s="30"/>
      <c r="J18" s="30"/>
      <c r="K18" s="130"/>
    </row>
    <row r="19" spans="2:11" s="74" customFormat="1">
      <c r="B19" s="129" t="s">
        <v>79</v>
      </c>
      <c r="C19" s="124"/>
      <c r="D19" s="124"/>
      <c r="E19" s="131">
        <v>-61404151328</v>
      </c>
      <c r="F19" s="131">
        <v>-111735426628.10895</v>
      </c>
      <c r="H19" s="130"/>
      <c r="I19" s="30"/>
      <c r="J19" s="30"/>
      <c r="K19" s="130"/>
    </row>
    <row r="20" spans="2:11" s="74" customFormat="1">
      <c r="B20" s="129" t="s">
        <v>80</v>
      </c>
      <c r="C20" s="127"/>
      <c r="D20" s="124"/>
      <c r="E20" s="131">
        <v>6710461247</v>
      </c>
      <c r="F20" s="131">
        <v>-1125713258.5871854</v>
      </c>
      <c r="H20" s="130"/>
      <c r="I20" s="30"/>
      <c r="J20" s="30"/>
      <c r="K20" s="130"/>
    </row>
    <row r="21" spans="2:11" s="74" customFormat="1">
      <c r="B21" s="132" t="s">
        <v>34</v>
      </c>
      <c r="C21" s="124"/>
      <c r="D21" s="124"/>
      <c r="E21" s="131">
        <v>-1513783484</v>
      </c>
      <c r="F21" s="131">
        <v>-382074606.37</v>
      </c>
      <c r="H21" s="130"/>
      <c r="I21" s="30"/>
      <c r="J21" s="30"/>
      <c r="K21" s="130"/>
    </row>
    <row r="22" spans="2:11" s="74" customFormat="1">
      <c r="B22" s="132" t="s">
        <v>196</v>
      </c>
      <c r="C22" s="124"/>
      <c r="D22" s="124"/>
      <c r="E22" s="308">
        <v>0</v>
      </c>
      <c r="F22" s="131">
        <v>42930614.960000001</v>
      </c>
      <c r="H22" s="130"/>
      <c r="I22" s="30"/>
      <c r="J22" s="30"/>
      <c r="K22" s="130"/>
    </row>
    <row r="23" spans="2:11" s="74" customFormat="1">
      <c r="B23" s="132"/>
      <c r="C23" s="127"/>
      <c r="D23" s="127"/>
      <c r="E23" s="131"/>
      <c r="F23" s="297"/>
      <c r="H23" s="130"/>
      <c r="I23" s="30"/>
      <c r="J23" s="30"/>
      <c r="K23" s="130"/>
    </row>
    <row r="24" spans="2:11" s="73" customFormat="1">
      <c r="B24" s="329" t="s">
        <v>35</v>
      </c>
      <c r="C24" s="330"/>
      <c r="D24" s="330"/>
      <c r="E24" s="133">
        <v>-56207473565</v>
      </c>
      <c r="F24" s="133">
        <v>-113200283878.10612</v>
      </c>
      <c r="H24" s="130"/>
      <c r="I24" s="30"/>
      <c r="J24" s="30"/>
      <c r="K24" s="130"/>
    </row>
    <row r="25" spans="2:11" s="74" customFormat="1">
      <c r="B25" s="129"/>
      <c r="C25" s="127"/>
      <c r="D25" s="124"/>
      <c r="E25" s="131"/>
      <c r="F25" s="297"/>
      <c r="H25" s="130"/>
      <c r="I25" s="30"/>
      <c r="J25" s="30"/>
      <c r="K25" s="130"/>
    </row>
    <row r="26" spans="2:11" s="74" customFormat="1">
      <c r="B26" s="126" t="s">
        <v>36</v>
      </c>
      <c r="C26" s="124"/>
      <c r="D26" s="124"/>
      <c r="E26" s="131"/>
      <c r="F26" s="297"/>
      <c r="H26" s="130"/>
      <c r="I26" s="30"/>
      <c r="J26" s="30"/>
      <c r="K26" s="130"/>
    </row>
    <row r="27" spans="2:11" s="74" customFormat="1">
      <c r="B27" s="123"/>
      <c r="C27" s="124"/>
      <c r="D27" s="124"/>
      <c r="E27" s="131"/>
      <c r="F27" s="297"/>
      <c r="H27" s="130"/>
      <c r="I27" s="30"/>
      <c r="J27" s="30"/>
      <c r="K27" s="130"/>
    </row>
    <row r="28" spans="2:11" s="74" customFormat="1">
      <c r="B28" s="331" t="s">
        <v>8</v>
      </c>
      <c r="C28" s="332"/>
      <c r="D28" s="332"/>
      <c r="E28" s="131">
        <v>-762088585320</v>
      </c>
      <c r="F28" s="131">
        <v>-384316686330.16003</v>
      </c>
      <c r="H28" s="130"/>
      <c r="I28" s="30"/>
      <c r="J28" s="30"/>
      <c r="K28" s="130"/>
    </row>
    <row r="29" spans="2:11" s="74" customFormat="1">
      <c r="B29" s="129" t="s">
        <v>7</v>
      </c>
      <c r="C29" s="127"/>
      <c r="D29" s="127"/>
      <c r="E29" s="131">
        <v>809173793243</v>
      </c>
      <c r="F29" s="131">
        <v>493437095781.91003</v>
      </c>
      <c r="H29" s="130"/>
      <c r="I29" s="30"/>
      <c r="J29" s="30"/>
    </row>
    <row r="30" spans="2:11" s="74" customFormat="1">
      <c r="B30" s="129"/>
      <c r="C30" s="127"/>
      <c r="D30" s="124"/>
      <c r="E30" s="131"/>
      <c r="F30" s="297"/>
      <c r="H30" s="130"/>
      <c r="I30" s="30"/>
      <c r="J30" s="30"/>
    </row>
    <row r="31" spans="2:11" s="74" customFormat="1">
      <c r="B31" s="329" t="s">
        <v>37</v>
      </c>
      <c r="C31" s="330"/>
      <c r="D31" s="330"/>
      <c r="E31" s="133">
        <v>47085207923</v>
      </c>
      <c r="F31" s="133">
        <v>109120409451.75</v>
      </c>
      <c r="H31" s="130"/>
      <c r="I31" s="30"/>
      <c r="J31" s="30"/>
    </row>
    <row r="32" spans="2:11" s="74" customFormat="1">
      <c r="B32" s="129" t="s">
        <v>38</v>
      </c>
      <c r="C32" s="124"/>
      <c r="D32" s="124"/>
      <c r="E32" s="133">
        <v>9731564599</v>
      </c>
      <c r="F32" s="298">
        <v>8372640540</v>
      </c>
      <c r="H32" s="130"/>
      <c r="I32" s="30"/>
      <c r="J32" s="30"/>
    </row>
    <row r="33" spans="1:11" s="137" customFormat="1">
      <c r="B33" s="208" t="s">
        <v>39</v>
      </c>
      <c r="C33" s="209"/>
      <c r="D33" s="209"/>
      <c r="E33" s="210">
        <v>609298957</v>
      </c>
      <c r="F33" s="210">
        <v>4292766113.6438751</v>
      </c>
      <c r="H33" s="138"/>
      <c r="I33" s="30"/>
      <c r="J33" s="30"/>
    </row>
    <row r="34" spans="1:11" s="137" customFormat="1" ht="7.2" customHeight="1">
      <c r="B34" s="134"/>
      <c r="C34" s="135"/>
      <c r="D34" s="135"/>
      <c r="E34" s="136"/>
      <c r="F34" s="299"/>
      <c r="H34" s="211"/>
      <c r="I34" s="30"/>
      <c r="J34" s="30"/>
    </row>
    <row r="35" spans="1:11" s="74" customFormat="1">
      <c r="C35" s="139"/>
      <c r="D35" s="139"/>
      <c r="E35" s="140"/>
      <c r="F35" s="140"/>
      <c r="I35" s="141"/>
      <c r="J35" s="142"/>
      <c r="K35" s="143"/>
    </row>
    <row r="36" spans="1:11" s="74" customFormat="1">
      <c r="B36" s="30" t="s">
        <v>128</v>
      </c>
      <c r="C36" s="30"/>
      <c r="D36" s="30"/>
      <c r="E36" s="239"/>
      <c r="F36" s="103"/>
      <c r="I36" s="142"/>
      <c r="J36" s="142"/>
      <c r="K36" s="143"/>
    </row>
    <row r="37" spans="1:11">
      <c r="E37" s="30"/>
      <c r="F37" s="30"/>
      <c r="I37" s="100"/>
      <c r="J37" s="100"/>
      <c r="K37" s="100"/>
    </row>
    <row r="38" spans="1:11">
      <c r="E38" s="30"/>
      <c r="F38" s="30"/>
      <c r="G38" s="50"/>
      <c r="I38" s="74"/>
    </row>
    <row r="39" spans="1:11">
      <c r="B39" s="54"/>
      <c r="E39" s="30"/>
      <c r="F39" s="30"/>
      <c r="G39" s="50"/>
      <c r="I39" s="74"/>
    </row>
    <row r="40" spans="1:11">
      <c r="G40" s="58"/>
    </row>
    <row r="41" spans="1:11">
      <c r="G41" s="61"/>
      <c r="H41" s="54"/>
    </row>
    <row r="43" spans="1:11" s="54" customFormat="1">
      <c r="A43" s="89"/>
      <c r="B43" s="53"/>
      <c r="C43" s="145"/>
      <c r="E43" s="53"/>
      <c r="G43" s="55"/>
    </row>
    <row r="44" spans="1:11" s="54" customFormat="1">
      <c r="A44" s="89"/>
      <c r="B44" s="90"/>
      <c r="C44" s="91"/>
      <c r="E44" s="90"/>
      <c r="G44" s="90"/>
    </row>
  </sheetData>
  <customSheetViews>
    <customSheetView guid="{F3648BCD-1CED-4BBB-AE63-37BDB925883F}" scale="80" showGridLines="0" fitToPage="1" hiddenRows="1">
      <pane ySplit="7" topLeftCell="A25" activePane="bottomLeft" state="frozen"/>
      <selection pane="bottomLeft" activeCell="B2" sqref="B2:G44"/>
      <pageMargins left="0" right="0" top="0" bottom="0" header="0" footer="0"/>
      <pageSetup paperSize="9" scale="71" fitToHeight="0" orientation="portrait" r:id="rId1"/>
    </customSheetView>
    <customSheetView guid="{5FCC9217-B3E9-4B91-A943-5F21728EBEE9}" scale="80" showPageBreaks="1" showGridLines="0" fitToPage="1" printArea="1" hiddenRows="1">
      <pane ySplit="7" topLeftCell="A33" activePane="bottomLeft" state="frozen"/>
      <selection pane="bottomLeft" activeCell="B7" sqref="B7:F42"/>
      <pageMargins left="0" right="0" top="0" bottom="0" header="0" footer="0"/>
      <pageSetup paperSize="9" scale="71" fitToHeight="0" orientation="portrait" r:id="rId2"/>
    </customSheetView>
    <customSheetView guid="{7015FC6D-0680-4B00-AA0E-B83DA1D0B666}" scale="80" showPageBreaks="1" showGridLines="0" fitToPage="1" printArea="1" hiddenRows="1">
      <pane ySplit="7" topLeftCell="A25" activePane="bottomLeft" state="frozen"/>
      <selection pane="bottomLeft" activeCell="B2" sqref="B2:G44"/>
      <pageMargins left="0" right="0" top="0" bottom="0" header="0" footer="0"/>
      <pageSetup paperSize="9" scale="71" fitToHeight="0" orientation="portrait" r:id="rId3"/>
    </customSheetView>
    <customSheetView guid="{B9F63820-5C32-455A-BC9D-0BE84D6B0867}" scale="80" showGridLines="0" fitToPage="1" hiddenRows="1" state="hidden">
      <pane ySplit="7" topLeftCell="A25" activePane="bottomLeft" state="frozen"/>
      <selection pane="bottomLeft" activeCell="B2" sqref="B2:G44"/>
      <pageMargins left="0" right="0" top="0" bottom="0" header="0" footer="0"/>
      <pageSetup paperSize="9" scale="71" fitToHeight="0" orientation="portrait" r:id="rId4"/>
    </customSheetView>
  </customSheetViews>
  <mergeCells count="8">
    <mergeCell ref="B7:F7"/>
    <mergeCell ref="B31:D31"/>
    <mergeCell ref="B9:F9"/>
    <mergeCell ref="B12:F12"/>
    <mergeCell ref="B18:D18"/>
    <mergeCell ref="B24:D24"/>
    <mergeCell ref="B28:D28"/>
    <mergeCell ref="B15:D15"/>
  </mergeCells>
  <pageMargins left="0.7" right="0.7" top="0.75" bottom="0.75" header="0.3" footer="0.3"/>
  <pageSetup paperSize="9" scale="71" fitToHeight="0"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Z649"/>
  <sheetViews>
    <sheetView showGridLines="0" zoomScaleNormal="100" zoomScaleSheetLayoutView="80" workbookViewId="0"/>
  </sheetViews>
  <sheetFormatPr baseColWidth="10" defaultColWidth="11.44140625" defaultRowHeight="13.2"/>
  <cols>
    <col min="1" max="1" width="3.88671875" style="30" customWidth="1"/>
    <col min="2" max="2" width="8.44140625" style="30" customWidth="1"/>
    <col min="3" max="3" width="8" style="30" customWidth="1"/>
    <col min="4" max="4" width="30.44140625" style="30" customWidth="1"/>
    <col min="5" max="5" width="23.44140625" style="30" customWidth="1"/>
    <col min="6" max="8" width="18.77734375" style="30" customWidth="1"/>
    <col min="9" max="9" width="16.6640625" style="30" customWidth="1"/>
    <col min="10" max="11" width="13.77734375" style="30" customWidth="1"/>
    <col min="12" max="15" width="17" style="30" bestFit="1" customWidth="1"/>
    <col min="16" max="16" width="15.109375" style="30" customWidth="1"/>
    <col min="17" max="17" width="15.21875" style="30" customWidth="1"/>
    <col min="18" max="19" width="13.77734375" style="30" customWidth="1"/>
    <col min="20" max="16384" width="11.44140625" style="30"/>
  </cols>
  <sheetData>
    <row r="1" spans="2:13">
      <c r="E1" s="61"/>
    </row>
    <row r="2" spans="2:13">
      <c r="E2" s="61"/>
    </row>
    <row r="3" spans="2:13">
      <c r="E3" s="61"/>
    </row>
    <row r="4" spans="2:13">
      <c r="E4" s="61"/>
    </row>
    <row r="5" spans="2:13">
      <c r="E5" s="61"/>
    </row>
    <row r="6" spans="2:13">
      <c r="E6" s="61"/>
    </row>
    <row r="7" spans="2:13">
      <c r="E7" s="61"/>
    </row>
    <row r="8" spans="2:13" ht="15" customHeight="1">
      <c r="C8" s="343" t="s">
        <v>70</v>
      </c>
      <c r="D8" s="343"/>
      <c r="E8" s="343"/>
      <c r="F8" s="343"/>
      <c r="G8" s="343"/>
      <c r="H8" s="343"/>
      <c r="I8" s="343"/>
      <c r="J8" s="343"/>
      <c r="K8" s="343"/>
      <c r="L8" s="343"/>
      <c r="M8" s="343"/>
    </row>
    <row r="9" spans="2:13" ht="15" customHeight="1">
      <c r="C9" s="198"/>
      <c r="D9" s="198"/>
      <c r="E9" s="198"/>
      <c r="F9" s="198"/>
      <c r="G9" s="198"/>
      <c r="H9" s="198"/>
      <c r="I9" s="198"/>
      <c r="J9" s="198"/>
      <c r="K9" s="198"/>
      <c r="L9" s="198"/>
      <c r="M9" s="198"/>
    </row>
    <row r="10" spans="2:13" ht="15" customHeight="1">
      <c r="C10" s="342" t="s">
        <v>130</v>
      </c>
      <c r="D10" s="342"/>
      <c r="E10" s="342"/>
      <c r="F10" s="342"/>
      <c r="G10" s="342"/>
      <c r="H10" s="342"/>
      <c r="I10" s="342"/>
      <c r="J10" s="342"/>
      <c r="K10" s="342"/>
      <c r="L10" s="342"/>
      <c r="M10" s="342"/>
    </row>
    <row r="11" spans="2:13" ht="15" customHeight="1">
      <c r="C11" s="347" t="s">
        <v>278</v>
      </c>
      <c r="D11" s="347"/>
      <c r="E11" s="347"/>
      <c r="F11" s="347"/>
      <c r="G11" s="347"/>
      <c r="H11" s="347"/>
      <c r="I11" s="347"/>
      <c r="J11" s="347"/>
      <c r="K11" s="347"/>
      <c r="L11" s="347"/>
      <c r="M11" s="347"/>
    </row>
    <row r="12" spans="2:13" ht="15" customHeight="1">
      <c r="C12" s="347" t="s">
        <v>127</v>
      </c>
      <c r="D12" s="347"/>
      <c r="E12" s="347"/>
      <c r="F12" s="347"/>
      <c r="G12" s="347"/>
      <c r="H12" s="347"/>
      <c r="I12" s="347"/>
      <c r="J12" s="347"/>
      <c r="K12" s="347"/>
      <c r="L12" s="347"/>
      <c r="M12" s="347"/>
    </row>
    <row r="13" spans="2:13" ht="15" customHeight="1">
      <c r="C13" s="198"/>
      <c r="D13" s="198"/>
      <c r="E13" s="198"/>
      <c r="F13" s="198"/>
      <c r="G13" s="198"/>
      <c r="H13" s="198"/>
      <c r="I13" s="198"/>
      <c r="J13" s="198"/>
      <c r="K13" s="198"/>
      <c r="L13" s="198"/>
      <c r="M13" s="198"/>
    </row>
    <row r="15" spans="2:13">
      <c r="B15" s="31" t="s">
        <v>132</v>
      </c>
      <c r="C15" s="31" t="s">
        <v>131</v>
      </c>
      <c r="D15" s="31"/>
    </row>
    <row r="16" spans="2:13" ht="10.95" customHeight="1">
      <c r="C16" s="31"/>
      <c r="D16" s="31"/>
    </row>
    <row r="17" spans="3:16" ht="85.8" customHeight="1">
      <c r="C17" s="333" t="s">
        <v>219</v>
      </c>
      <c r="D17" s="333"/>
      <c r="E17" s="333"/>
      <c r="F17" s="333"/>
      <c r="G17" s="333"/>
      <c r="H17" s="333"/>
      <c r="I17" s="333"/>
      <c r="J17" s="333"/>
      <c r="K17" s="333"/>
      <c r="L17" s="333"/>
      <c r="M17" s="333"/>
    </row>
    <row r="18" spans="3:16" ht="34.200000000000003" customHeight="1">
      <c r="C18" s="333" t="s">
        <v>220</v>
      </c>
      <c r="D18" s="333"/>
      <c r="E18" s="333"/>
      <c r="F18" s="333"/>
      <c r="G18" s="333"/>
      <c r="H18" s="333"/>
      <c r="I18" s="333"/>
      <c r="J18" s="333"/>
      <c r="K18" s="333"/>
      <c r="L18" s="333"/>
      <c r="M18" s="333"/>
    </row>
    <row r="19" spans="3:16" s="148" customFormat="1" ht="13.95" customHeight="1">
      <c r="C19" s="147"/>
      <c r="D19" s="147"/>
      <c r="E19" s="147"/>
      <c r="F19" s="147"/>
      <c r="G19" s="147"/>
      <c r="H19" s="147"/>
      <c r="I19" s="147"/>
      <c r="J19" s="147"/>
      <c r="K19" s="147"/>
      <c r="L19" s="147"/>
      <c r="M19" s="147"/>
    </row>
    <row r="20" spans="3:16">
      <c r="C20" s="31" t="s">
        <v>40</v>
      </c>
      <c r="D20" s="31"/>
    </row>
    <row r="21" spans="3:16" ht="8.4" customHeight="1"/>
    <row r="22" spans="3:16" s="148" customFormat="1" ht="60.6" customHeight="1">
      <c r="C22" s="348" t="s">
        <v>283</v>
      </c>
      <c r="D22" s="348"/>
      <c r="E22" s="348"/>
      <c r="F22" s="348"/>
      <c r="G22" s="348"/>
      <c r="H22" s="348"/>
      <c r="I22" s="348"/>
      <c r="J22" s="348"/>
      <c r="K22" s="348"/>
      <c r="L22" s="348"/>
      <c r="M22" s="348"/>
      <c r="P22" s="30"/>
    </row>
    <row r="23" spans="3:16" s="148" customFormat="1" ht="34.799999999999997" customHeight="1">
      <c r="C23" s="333" t="s">
        <v>284</v>
      </c>
      <c r="D23" s="333"/>
      <c r="E23" s="333"/>
      <c r="F23" s="333"/>
      <c r="G23" s="333"/>
      <c r="H23" s="333"/>
      <c r="I23" s="333"/>
      <c r="J23" s="333"/>
      <c r="K23" s="333"/>
      <c r="L23" s="333"/>
      <c r="M23" s="333"/>
    </row>
    <row r="24" spans="3:16" s="148" customFormat="1" ht="13.95" customHeight="1">
      <c r="C24" s="147"/>
      <c r="D24" s="147"/>
      <c r="E24" s="147"/>
      <c r="F24" s="147"/>
      <c r="G24" s="147"/>
      <c r="H24" s="147"/>
      <c r="I24" s="147"/>
      <c r="J24" s="147"/>
      <c r="K24" s="147"/>
      <c r="L24" s="147"/>
      <c r="M24" s="147"/>
    </row>
    <row r="25" spans="3:16">
      <c r="C25" s="31" t="s">
        <v>41</v>
      </c>
      <c r="D25" s="31"/>
    </row>
    <row r="26" spans="3:16" ht="8.4" customHeight="1"/>
    <row r="27" spans="3:16" ht="28.95" customHeight="1">
      <c r="C27" s="333" t="s">
        <v>285</v>
      </c>
      <c r="D27" s="333"/>
      <c r="E27" s="333"/>
      <c r="F27" s="333"/>
      <c r="G27" s="333"/>
      <c r="H27" s="333"/>
      <c r="I27" s="333"/>
      <c r="J27" s="333"/>
      <c r="K27" s="333"/>
      <c r="L27" s="333"/>
      <c r="M27" s="333"/>
    </row>
    <row r="29" spans="3:16" ht="28.5" customHeight="1">
      <c r="C29" s="327" t="s">
        <v>71</v>
      </c>
      <c r="D29" s="327"/>
      <c r="E29" s="327"/>
      <c r="F29" s="327"/>
      <c r="G29" s="327"/>
      <c r="H29" s="327"/>
      <c r="I29" s="327"/>
      <c r="J29" s="318" t="s">
        <v>72</v>
      </c>
      <c r="K29" s="318"/>
      <c r="L29" s="318" t="s">
        <v>73</v>
      </c>
      <c r="M29" s="318"/>
    </row>
    <row r="30" spans="3:16" ht="31.5" customHeight="1">
      <c r="C30" s="344" t="s">
        <v>74</v>
      </c>
      <c r="D30" s="344"/>
      <c r="E30" s="344"/>
      <c r="F30" s="344"/>
      <c r="G30" s="344"/>
      <c r="H30" s="344"/>
      <c r="I30" s="344"/>
      <c r="J30" s="345">
        <v>0</v>
      </c>
      <c r="K30" s="346"/>
      <c r="L30" s="345">
        <v>1</v>
      </c>
      <c r="M30" s="346"/>
    </row>
    <row r="31" spans="3:16" s="74" customFormat="1" ht="36" customHeight="1">
      <c r="C31" s="344" t="s">
        <v>75</v>
      </c>
      <c r="D31" s="344"/>
      <c r="E31" s="344"/>
      <c r="F31" s="344"/>
      <c r="G31" s="344"/>
      <c r="H31" s="344"/>
      <c r="I31" s="344"/>
      <c r="J31" s="345">
        <v>0</v>
      </c>
      <c r="K31" s="346"/>
      <c r="L31" s="345">
        <v>0.9</v>
      </c>
      <c r="M31" s="346"/>
    </row>
    <row r="32" spans="3:16" ht="33.6" customHeight="1">
      <c r="C32" s="344" t="s">
        <v>76</v>
      </c>
      <c r="D32" s="344"/>
      <c r="E32" s="344"/>
      <c r="F32" s="344"/>
      <c r="G32" s="344"/>
      <c r="H32" s="344"/>
      <c r="I32" s="344"/>
      <c r="J32" s="345">
        <v>0</v>
      </c>
      <c r="K32" s="346"/>
      <c r="L32" s="345">
        <v>0.9</v>
      </c>
      <c r="M32" s="346"/>
    </row>
    <row r="33" spans="3:16" s="74" customFormat="1" ht="52.2" customHeight="1">
      <c r="C33" s="344" t="s">
        <v>221</v>
      </c>
      <c r="D33" s="344"/>
      <c r="E33" s="344"/>
      <c r="F33" s="344"/>
      <c r="G33" s="344"/>
      <c r="H33" s="344"/>
      <c r="I33" s="344"/>
      <c r="J33" s="345">
        <v>0</v>
      </c>
      <c r="K33" s="346"/>
      <c r="L33" s="345">
        <v>0.7</v>
      </c>
      <c r="M33" s="346"/>
    </row>
    <row r="34" spans="3:16" s="74" customFormat="1" ht="52.95" customHeight="1">
      <c r="C34" s="344" t="s">
        <v>222</v>
      </c>
      <c r="D34" s="344"/>
      <c r="E34" s="344"/>
      <c r="F34" s="344"/>
      <c r="G34" s="344"/>
      <c r="H34" s="344"/>
      <c r="I34" s="344"/>
      <c r="J34" s="345">
        <v>0</v>
      </c>
      <c r="K34" s="346"/>
      <c r="L34" s="345">
        <v>0.5</v>
      </c>
      <c r="M34" s="346"/>
    </row>
    <row r="35" spans="3:16" s="74" customFormat="1" ht="54" customHeight="1">
      <c r="C35" s="344" t="s">
        <v>136</v>
      </c>
      <c r="D35" s="344"/>
      <c r="E35" s="344"/>
      <c r="F35" s="344"/>
      <c r="G35" s="344"/>
      <c r="H35" s="344"/>
      <c r="I35" s="344"/>
      <c r="J35" s="345">
        <v>0</v>
      </c>
      <c r="K35" s="346"/>
      <c r="L35" s="345">
        <v>0.5</v>
      </c>
      <c r="M35" s="346"/>
      <c r="P35" s="30"/>
    </row>
    <row r="36" spans="3:16" ht="49.5" customHeight="1">
      <c r="C36" s="344" t="s">
        <v>223</v>
      </c>
      <c r="D36" s="344"/>
      <c r="E36" s="344"/>
      <c r="F36" s="344"/>
      <c r="G36" s="344"/>
      <c r="H36" s="344"/>
      <c r="I36" s="344"/>
      <c r="J36" s="345">
        <v>0</v>
      </c>
      <c r="K36" s="346"/>
      <c r="L36" s="345">
        <v>0.3</v>
      </c>
      <c r="M36" s="346"/>
    </row>
    <row r="37" spans="3:16" ht="49.5" customHeight="1">
      <c r="C37" s="344" t="s">
        <v>224</v>
      </c>
      <c r="D37" s="344"/>
      <c r="E37" s="344"/>
      <c r="F37" s="344"/>
      <c r="G37" s="344"/>
      <c r="H37" s="344"/>
      <c r="I37" s="344"/>
      <c r="J37" s="345">
        <v>0</v>
      </c>
      <c r="K37" s="346"/>
      <c r="L37" s="345">
        <v>0.05</v>
      </c>
      <c r="M37" s="346"/>
    </row>
    <row r="38" spans="3:16" s="74" customFormat="1" ht="15" customHeight="1">
      <c r="C38" s="146"/>
      <c r="D38" s="146"/>
      <c r="E38" s="146"/>
      <c r="F38" s="146"/>
      <c r="G38" s="146"/>
      <c r="H38" s="146"/>
      <c r="I38" s="146"/>
      <c r="J38" s="257"/>
      <c r="K38" s="258"/>
      <c r="L38" s="258"/>
      <c r="M38" s="258"/>
    </row>
    <row r="39" spans="3:16" s="148" customFormat="1">
      <c r="C39" s="352" t="s">
        <v>225</v>
      </c>
      <c r="D39" s="352"/>
      <c r="E39" s="353"/>
      <c r="F39" s="353"/>
      <c r="G39" s="353"/>
      <c r="H39" s="353"/>
      <c r="I39" s="353"/>
      <c r="J39" s="353"/>
      <c r="K39" s="353"/>
      <c r="L39" s="353"/>
      <c r="M39" s="353"/>
    </row>
    <row r="40" spans="3:16" ht="8.4" customHeight="1"/>
    <row r="41" spans="3:16" s="148" customFormat="1" ht="27.6" customHeight="1">
      <c r="C41" s="351" t="s">
        <v>286</v>
      </c>
      <c r="D41" s="351"/>
      <c r="E41" s="351"/>
      <c r="F41" s="351"/>
      <c r="G41" s="351"/>
      <c r="H41" s="351"/>
      <c r="I41" s="351"/>
      <c r="J41" s="351"/>
      <c r="K41" s="351"/>
      <c r="L41" s="351"/>
      <c r="M41" s="351"/>
      <c r="P41" s="30"/>
    </row>
    <row r="42" spans="3:16" s="148" customFormat="1" ht="13.95" customHeight="1">
      <c r="C42" s="147"/>
      <c r="D42" s="147"/>
      <c r="E42" s="147"/>
      <c r="F42" s="147"/>
      <c r="G42" s="147"/>
      <c r="H42" s="147"/>
      <c r="I42" s="147"/>
      <c r="J42" s="147"/>
      <c r="K42" s="147"/>
      <c r="L42" s="147"/>
      <c r="M42" s="147"/>
    </row>
    <row r="43" spans="3:16" s="148" customFormat="1">
      <c r="C43" s="31" t="s">
        <v>42</v>
      </c>
      <c r="D43" s="31"/>
      <c r="E43" s="147"/>
      <c r="F43" s="147"/>
      <c r="G43" s="147"/>
      <c r="H43" s="147"/>
      <c r="I43" s="147"/>
      <c r="J43" s="147"/>
      <c r="K43" s="147"/>
      <c r="L43" s="147"/>
      <c r="M43" s="147"/>
    </row>
    <row r="44" spans="3:16" ht="8.4" customHeight="1"/>
    <row r="45" spans="3:16" s="148" customFormat="1" ht="31.8" customHeight="1">
      <c r="C45" s="333" t="s">
        <v>287</v>
      </c>
      <c r="D45" s="333"/>
      <c r="E45" s="333"/>
      <c r="F45" s="333"/>
      <c r="G45" s="333"/>
      <c r="H45" s="333"/>
      <c r="I45" s="333"/>
      <c r="J45" s="333"/>
      <c r="K45" s="333"/>
      <c r="L45" s="333"/>
      <c r="M45" s="333"/>
      <c r="P45" s="30"/>
    </row>
    <row r="46" spans="3:16" s="148" customFormat="1" ht="13.95" customHeight="1">
      <c r="C46" s="147"/>
      <c r="D46" s="147"/>
      <c r="E46" s="147"/>
      <c r="F46" s="147"/>
      <c r="G46" s="147"/>
      <c r="H46" s="147"/>
      <c r="I46" s="147"/>
      <c r="J46" s="147"/>
      <c r="K46" s="147"/>
      <c r="L46" s="147"/>
      <c r="M46" s="147"/>
    </row>
    <row r="47" spans="3:16" s="148" customFormat="1">
      <c r="C47" s="31" t="s">
        <v>43</v>
      </c>
      <c r="D47" s="31"/>
      <c r="E47" s="147"/>
      <c r="F47" s="147"/>
      <c r="G47" s="147"/>
      <c r="H47" s="147"/>
      <c r="I47" s="147"/>
      <c r="J47" s="147"/>
      <c r="K47" s="147"/>
      <c r="L47" s="147"/>
      <c r="M47" s="147"/>
    </row>
    <row r="48" spans="3:16" ht="8.4" customHeight="1"/>
    <row r="49" spans="2:16" s="148" customFormat="1" ht="33.6" customHeight="1">
      <c r="C49" s="333" t="s">
        <v>288</v>
      </c>
      <c r="D49" s="333"/>
      <c r="E49" s="333"/>
      <c r="F49" s="333"/>
      <c r="G49" s="333"/>
      <c r="H49" s="333"/>
      <c r="I49" s="333"/>
      <c r="J49" s="333"/>
      <c r="K49" s="333"/>
      <c r="L49" s="333"/>
      <c r="M49" s="333"/>
      <c r="P49" s="30"/>
    </row>
    <row r="50" spans="2:16" s="148" customFormat="1" ht="13.95" customHeight="1">
      <c r="C50" s="147"/>
      <c r="D50" s="147"/>
      <c r="E50" s="147"/>
      <c r="F50" s="147"/>
      <c r="G50" s="147"/>
      <c r="H50" s="147"/>
      <c r="I50" s="147"/>
      <c r="J50" s="147"/>
      <c r="K50" s="147"/>
      <c r="L50" s="147"/>
      <c r="M50" s="147"/>
    </row>
    <row r="51" spans="2:16" s="148" customFormat="1">
      <c r="C51" s="31" t="s">
        <v>77</v>
      </c>
      <c r="D51" s="31"/>
      <c r="E51" s="147"/>
      <c r="F51" s="147"/>
      <c r="G51" s="147"/>
      <c r="H51" s="147"/>
      <c r="I51" s="147"/>
      <c r="J51" s="147"/>
      <c r="K51" s="147"/>
      <c r="L51" s="147"/>
      <c r="M51" s="147"/>
    </row>
    <row r="52" spans="2:16" ht="8.4" customHeight="1"/>
    <row r="53" spans="2:16" s="148" customFormat="1" ht="52.8" customHeight="1">
      <c r="C53" s="333" t="s">
        <v>289</v>
      </c>
      <c r="D53" s="333"/>
      <c r="E53" s="333"/>
      <c r="F53" s="333"/>
      <c r="G53" s="333"/>
      <c r="H53" s="333"/>
      <c r="I53" s="333"/>
      <c r="J53" s="333"/>
      <c r="K53" s="333"/>
      <c r="L53" s="333"/>
      <c r="M53" s="333"/>
      <c r="P53" s="30"/>
    </row>
    <row r="54" spans="2:16" s="148" customFormat="1" ht="13.95" customHeight="1">
      <c r="C54" s="147"/>
      <c r="D54" s="147"/>
      <c r="E54" s="147"/>
      <c r="F54" s="147"/>
      <c r="G54" s="147"/>
      <c r="H54" s="147"/>
      <c r="I54" s="147"/>
      <c r="J54" s="147"/>
      <c r="K54" s="147"/>
      <c r="L54" s="147"/>
      <c r="M54" s="147"/>
    </row>
    <row r="55" spans="2:16" s="148" customFormat="1">
      <c r="C55" s="31" t="s">
        <v>226</v>
      </c>
      <c r="D55" s="31"/>
      <c r="E55" s="147"/>
      <c r="F55" s="147"/>
      <c r="G55" s="147"/>
      <c r="H55" s="147"/>
      <c r="I55" s="147"/>
      <c r="J55" s="147"/>
      <c r="K55" s="147"/>
      <c r="L55" s="147"/>
      <c r="M55" s="147"/>
    </row>
    <row r="56" spans="2:16" ht="8.4" customHeight="1"/>
    <row r="57" spans="2:16" s="148" customFormat="1" ht="36.6" customHeight="1">
      <c r="C57" s="333" t="s">
        <v>290</v>
      </c>
      <c r="D57" s="333"/>
      <c r="E57" s="333"/>
      <c r="F57" s="333"/>
      <c r="G57" s="333"/>
      <c r="H57" s="333"/>
      <c r="I57" s="333"/>
      <c r="J57" s="333"/>
      <c r="K57" s="333"/>
      <c r="L57" s="333"/>
      <c r="M57" s="333"/>
      <c r="P57" s="30"/>
    </row>
    <row r="58" spans="2:16" s="148" customFormat="1">
      <c r="C58" s="147"/>
      <c r="D58" s="147"/>
      <c r="E58" s="147"/>
      <c r="F58" s="147"/>
      <c r="G58" s="147"/>
      <c r="H58" s="147"/>
      <c r="I58" s="147"/>
      <c r="J58" s="147"/>
      <c r="K58" s="147"/>
      <c r="L58" s="147"/>
      <c r="M58" s="147"/>
    </row>
    <row r="59" spans="2:16" s="148" customFormat="1">
      <c r="C59" s="147"/>
      <c r="D59" s="147"/>
      <c r="E59" s="147"/>
      <c r="F59" s="147"/>
      <c r="G59" s="147"/>
      <c r="H59" s="147"/>
      <c r="I59" s="147"/>
      <c r="J59" s="147"/>
      <c r="K59" s="147"/>
      <c r="L59" s="147"/>
      <c r="M59" s="147"/>
    </row>
    <row r="60" spans="2:16">
      <c r="B60" s="31" t="s">
        <v>134</v>
      </c>
      <c r="C60" s="31" t="s">
        <v>133</v>
      </c>
      <c r="D60" s="31"/>
    </row>
    <row r="61" spans="2:16" ht="7.95" customHeight="1">
      <c r="C61" s="31"/>
      <c r="D61" s="31"/>
    </row>
    <row r="62" spans="2:16">
      <c r="C62" s="31" t="s">
        <v>44</v>
      </c>
      <c r="D62" s="31"/>
    </row>
    <row r="63" spans="2:16" s="148" customFormat="1" ht="74.400000000000006" customHeight="1">
      <c r="C63" s="333" t="s">
        <v>228</v>
      </c>
      <c r="D63" s="333"/>
      <c r="E63" s="333"/>
      <c r="F63" s="333"/>
      <c r="G63" s="333"/>
      <c r="H63" s="333"/>
      <c r="I63" s="333"/>
      <c r="J63" s="333"/>
      <c r="K63" s="333"/>
      <c r="L63" s="333"/>
      <c r="M63" s="333"/>
      <c r="P63" s="30"/>
    </row>
    <row r="65" spans="2:17">
      <c r="C65" s="31" t="s">
        <v>232</v>
      </c>
      <c r="D65" s="31"/>
    </row>
    <row r="66" spans="2:17" ht="8.4" customHeight="1"/>
    <row r="67" spans="2:17" s="148" customFormat="1" ht="49.8" customHeight="1">
      <c r="C67" s="333" t="s">
        <v>234</v>
      </c>
      <c r="D67" s="333"/>
      <c r="E67" s="333"/>
      <c r="F67" s="333"/>
      <c r="G67" s="333"/>
      <c r="H67" s="333"/>
      <c r="I67" s="333"/>
      <c r="J67" s="333"/>
      <c r="K67" s="333"/>
      <c r="L67" s="333"/>
      <c r="M67" s="333"/>
      <c r="O67" s="30"/>
      <c r="Q67"/>
    </row>
    <row r="69" spans="2:17">
      <c r="C69" s="31" t="s">
        <v>233</v>
      </c>
      <c r="D69" s="31"/>
    </row>
    <row r="70" spans="2:17" ht="8.4" customHeight="1"/>
    <row r="71" spans="2:17" s="148" customFormat="1" ht="58.8" customHeight="1">
      <c r="C71" s="333" t="s">
        <v>227</v>
      </c>
      <c r="D71" s="333"/>
      <c r="E71" s="333"/>
      <c r="F71" s="333"/>
      <c r="G71" s="333"/>
      <c r="H71" s="333"/>
      <c r="I71" s="333"/>
      <c r="J71" s="333"/>
      <c r="K71" s="333"/>
      <c r="L71" s="333"/>
      <c r="M71" s="333"/>
      <c r="O71" s="30"/>
      <c r="Q71"/>
    </row>
    <row r="74" spans="2:17">
      <c r="B74" s="31" t="s">
        <v>135</v>
      </c>
      <c r="C74" s="31" t="s">
        <v>137</v>
      </c>
      <c r="D74" s="31"/>
    </row>
    <row r="75" spans="2:17">
      <c r="C75" s="31"/>
      <c r="D75" s="31"/>
    </row>
    <row r="76" spans="2:17">
      <c r="C76" s="73" t="s">
        <v>138</v>
      </c>
      <c r="D76" s="73"/>
    </row>
    <row r="77" spans="2:17" ht="8.4" customHeight="1"/>
    <row r="78" spans="2:17" ht="42" customHeight="1">
      <c r="C78" s="333" t="s">
        <v>139</v>
      </c>
      <c r="D78" s="333"/>
      <c r="E78" s="333"/>
      <c r="F78" s="333"/>
      <c r="G78" s="333"/>
      <c r="H78" s="333"/>
      <c r="I78" s="333"/>
      <c r="J78" s="333"/>
      <c r="K78" s="333"/>
      <c r="L78" s="333"/>
      <c r="M78" s="333"/>
    </row>
    <row r="79" spans="2:17" ht="58.8" customHeight="1">
      <c r="C79" s="333" t="s">
        <v>245</v>
      </c>
      <c r="D79" s="333"/>
      <c r="E79" s="333"/>
      <c r="F79" s="333"/>
      <c r="G79" s="333"/>
      <c r="H79" s="333"/>
      <c r="I79" s="333"/>
      <c r="J79" s="333"/>
      <c r="K79" s="333"/>
      <c r="L79" s="333"/>
      <c r="M79" s="333"/>
    </row>
    <row r="80" spans="2:17" ht="24.6" customHeight="1">
      <c r="C80" s="333" t="s">
        <v>246</v>
      </c>
      <c r="D80" s="333"/>
      <c r="E80" s="333"/>
      <c r="F80" s="333"/>
      <c r="G80" s="333"/>
      <c r="H80" s="333"/>
      <c r="I80" s="333"/>
      <c r="J80" s="333"/>
      <c r="K80" s="333"/>
      <c r="L80" s="333"/>
      <c r="M80" s="333"/>
    </row>
    <row r="81" spans="3:16" ht="7.2" customHeight="1">
      <c r="C81" s="146"/>
      <c r="D81" s="146"/>
      <c r="E81" s="146"/>
      <c r="F81" s="146"/>
      <c r="G81" s="146"/>
      <c r="H81" s="146"/>
      <c r="I81" s="146"/>
      <c r="J81" s="146"/>
      <c r="K81" s="146"/>
      <c r="L81" s="146"/>
      <c r="M81" s="146"/>
    </row>
    <row r="82" spans="3:16">
      <c r="C82" s="31" t="s">
        <v>45</v>
      </c>
      <c r="D82" s="31"/>
    </row>
    <row r="83" spans="3:16" ht="8.4" customHeight="1"/>
    <row r="84" spans="3:16" s="74" customFormat="1" ht="15.6" customHeight="1">
      <c r="C84" s="348" t="s">
        <v>247</v>
      </c>
      <c r="D84" s="348"/>
      <c r="E84" s="348"/>
      <c r="F84" s="348"/>
      <c r="G84" s="348"/>
      <c r="H84" s="348"/>
      <c r="I84" s="348"/>
      <c r="J84" s="348"/>
      <c r="K84" s="348"/>
      <c r="L84" s="348"/>
      <c r="M84" s="348"/>
      <c r="P84" s="30"/>
    </row>
    <row r="86" spans="3:16">
      <c r="C86" s="31" t="s">
        <v>140</v>
      </c>
      <c r="D86" s="31"/>
    </row>
    <row r="87" spans="3:16" ht="8.4" customHeight="1"/>
    <row r="88" spans="3:16" s="74" customFormat="1" ht="54.6" customHeight="1">
      <c r="C88" s="348" t="s">
        <v>248</v>
      </c>
      <c r="D88" s="348"/>
      <c r="E88" s="348"/>
      <c r="F88" s="348"/>
      <c r="G88" s="348"/>
      <c r="H88" s="348"/>
      <c r="I88" s="348"/>
      <c r="J88" s="348"/>
      <c r="K88" s="348"/>
      <c r="L88" s="348"/>
      <c r="M88" s="348"/>
      <c r="P88" s="30"/>
    </row>
    <row r="89" spans="3:16" s="74" customFormat="1" ht="11.4" customHeight="1">
      <c r="C89" s="197"/>
      <c r="D89" s="197"/>
      <c r="E89" s="197"/>
      <c r="F89" s="197"/>
      <c r="G89" s="197"/>
      <c r="H89" s="197"/>
      <c r="I89" s="197"/>
      <c r="J89" s="197"/>
      <c r="K89" s="197"/>
      <c r="L89" s="197"/>
      <c r="M89" s="197"/>
    </row>
    <row r="90" spans="3:16">
      <c r="C90" s="31" t="s">
        <v>141</v>
      </c>
      <c r="D90" s="31"/>
    </row>
    <row r="91" spans="3:16" ht="8.4" customHeight="1"/>
    <row r="92" spans="3:16" s="74" customFormat="1" ht="42.6" customHeight="1">
      <c r="C92" s="348" t="s">
        <v>142</v>
      </c>
      <c r="D92" s="348"/>
      <c r="E92" s="348"/>
      <c r="F92" s="348"/>
      <c r="G92" s="348"/>
      <c r="H92" s="348"/>
      <c r="I92" s="348"/>
      <c r="J92" s="348"/>
      <c r="K92" s="348"/>
      <c r="L92" s="348"/>
      <c r="M92" s="348"/>
      <c r="P92" s="30"/>
    </row>
    <row r="93" spans="3:16" s="74" customFormat="1" ht="7.95" customHeight="1">
      <c r="C93" s="197"/>
      <c r="D93" s="197"/>
      <c r="E93" s="197"/>
      <c r="F93" s="197"/>
      <c r="G93" s="197"/>
      <c r="H93" s="197"/>
      <c r="I93" s="197"/>
      <c r="J93" s="197"/>
      <c r="K93" s="197"/>
      <c r="L93" s="197"/>
      <c r="M93" s="197"/>
    </row>
    <row r="94" spans="3:16">
      <c r="C94" s="73" t="s">
        <v>143</v>
      </c>
      <c r="D94" s="73"/>
      <c r="E94" s="146"/>
      <c r="F94" s="146"/>
      <c r="G94" s="146"/>
      <c r="H94" s="146"/>
      <c r="I94" s="146"/>
      <c r="J94" s="146"/>
      <c r="K94" s="146"/>
      <c r="L94" s="146"/>
      <c r="M94" s="146"/>
    </row>
    <row r="95" spans="3:16" ht="8.4" customHeight="1"/>
    <row r="96" spans="3:16" ht="42.6" customHeight="1">
      <c r="D96" s="350" t="s">
        <v>145</v>
      </c>
      <c r="E96" s="350"/>
      <c r="F96" s="350"/>
      <c r="G96" s="350"/>
      <c r="H96" s="350"/>
      <c r="I96" s="350"/>
      <c r="J96" s="350"/>
      <c r="K96" s="350"/>
      <c r="L96" s="350"/>
      <c r="M96" s="350"/>
    </row>
    <row r="97" spans="2:24" ht="23.4" customHeight="1">
      <c r="D97" s="350" t="s">
        <v>146</v>
      </c>
      <c r="E97" s="350"/>
      <c r="F97" s="350"/>
      <c r="G97" s="350"/>
      <c r="H97" s="350"/>
      <c r="I97" s="350"/>
      <c r="J97" s="350"/>
      <c r="K97" s="350"/>
      <c r="L97" s="350"/>
      <c r="M97" s="350"/>
    </row>
    <row r="98" spans="2:24" s="48" customFormat="1" ht="8.4" customHeight="1">
      <c r="E98" s="200"/>
      <c r="F98" s="200"/>
      <c r="G98" s="200"/>
      <c r="H98" s="200"/>
      <c r="I98" s="200"/>
      <c r="J98" s="200"/>
      <c r="K98" s="200"/>
      <c r="L98" s="200"/>
      <c r="M98" s="200"/>
    </row>
    <row r="99" spans="2:24" ht="32.4" customHeight="1">
      <c r="D99" s="350" t="s">
        <v>144</v>
      </c>
      <c r="E99" s="350"/>
      <c r="F99" s="350"/>
      <c r="G99" s="350"/>
      <c r="H99" s="350"/>
      <c r="I99" s="350"/>
      <c r="J99" s="350"/>
      <c r="K99" s="350"/>
      <c r="L99" s="350"/>
      <c r="M99" s="350"/>
    </row>
    <row r="100" spans="2:24">
      <c r="C100" s="146"/>
      <c r="D100" s="146"/>
      <c r="E100" s="146"/>
      <c r="F100" s="146"/>
      <c r="G100" s="146"/>
      <c r="H100" s="146"/>
      <c r="I100" s="146"/>
      <c r="J100" s="146"/>
      <c r="K100" s="146"/>
      <c r="L100" s="146"/>
      <c r="M100" s="146"/>
    </row>
    <row r="101" spans="2:24">
      <c r="C101" s="73" t="s">
        <v>147</v>
      </c>
      <c r="D101" s="73"/>
      <c r="E101" s="146"/>
      <c r="F101" s="146"/>
      <c r="G101" s="146"/>
      <c r="H101" s="146"/>
      <c r="I101" s="146"/>
      <c r="J101" s="146"/>
      <c r="K101" s="146"/>
      <c r="L101" s="146"/>
      <c r="M101" s="146"/>
    </row>
    <row r="102" spans="2:24" ht="8.4" customHeight="1"/>
    <row r="103" spans="2:24" ht="30" customHeight="1">
      <c r="D103" s="350" t="s">
        <v>148</v>
      </c>
      <c r="E103" s="350"/>
      <c r="F103" s="350"/>
      <c r="G103" s="350"/>
      <c r="H103" s="350"/>
      <c r="I103" s="350"/>
      <c r="J103" s="350"/>
      <c r="K103" s="350"/>
      <c r="L103" s="350"/>
      <c r="M103" s="350"/>
    </row>
    <row r="104" spans="2:24" ht="42.6" customHeight="1">
      <c r="D104" s="350" t="s">
        <v>149</v>
      </c>
      <c r="E104" s="350"/>
      <c r="F104" s="350"/>
      <c r="G104" s="350"/>
      <c r="H104" s="350"/>
      <c r="I104" s="350"/>
      <c r="J104" s="350"/>
      <c r="K104" s="350"/>
      <c r="L104" s="350"/>
      <c r="M104" s="350"/>
    </row>
    <row r="105" spans="2:24">
      <c r="C105" s="146"/>
      <c r="D105" s="146"/>
      <c r="E105" s="146"/>
      <c r="F105" s="146"/>
      <c r="G105" s="146"/>
      <c r="H105" s="146"/>
      <c r="I105" s="146"/>
      <c r="J105" s="146"/>
      <c r="K105" s="146"/>
      <c r="L105" s="146"/>
      <c r="M105" s="146"/>
    </row>
    <row r="106" spans="2:24">
      <c r="C106" s="31" t="s">
        <v>150</v>
      </c>
      <c r="D106" s="31"/>
    </row>
    <row r="107" spans="2:24" ht="8.4" customHeight="1"/>
    <row r="108" spans="2:24" s="47" customFormat="1" ht="30" customHeight="1">
      <c r="C108" s="349" t="s">
        <v>249</v>
      </c>
      <c r="D108" s="349"/>
      <c r="E108" s="349"/>
      <c r="F108" s="349"/>
      <c r="G108" s="349"/>
      <c r="H108" s="349"/>
      <c r="I108" s="349"/>
      <c r="J108" s="349"/>
      <c r="K108" s="349"/>
      <c r="L108" s="349"/>
      <c r="M108" s="349"/>
      <c r="P108" s="30"/>
    </row>
    <row r="109" spans="2:24" s="47" customFormat="1">
      <c r="C109" s="149"/>
      <c r="D109" s="149"/>
      <c r="E109" s="149"/>
      <c r="F109" s="149"/>
      <c r="G109" s="149"/>
      <c r="H109" s="149"/>
      <c r="I109" s="149"/>
      <c r="J109" s="149"/>
      <c r="K109" s="149"/>
      <c r="L109" s="149"/>
      <c r="M109" s="149"/>
    </row>
    <row r="110" spans="2:24">
      <c r="C110" s="31"/>
      <c r="D110" s="31"/>
    </row>
    <row r="111" spans="2:24">
      <c r="B111" s="54"/>
      <c r="C111" s="88" t="s">
        <v>151</v>
      </c>
      <c r="D111" s="88"/>
      <c r="E111" s="88"/>
      <c r="F111" s="54"/>
      <c r="G111" s="54"/>
      <c r="H111" s="54"/>
      <c r="I111" s="54"/>
      <c r="J111" s="54"/>
      <c r="K111" s="54"/>
      <c r="L111" s="157"/>
      <c r="M111" s="54"/>
      <c r="N111" s="54"/>
      <c r="O111" s="54"/>
      <c r="P111" s="54"/>
      <c r="Q111" s="54"/>
      <c r="R111" s="54"/>
      <c r="S111" s="54"/>
      <c r="T111" s="54"/>
      <c r="U111" s="54"/>
      <c r="V111" s="54"/>
      <c r="W111" s="54"/>
      <c r="X111" s="54"/>
    </row>
    <row r="112" spans="2:24">
      <c r="B112" s="54"/>
      <c r="C112" s="88"/>
      <c r="D112" s="88"/>
      <c r="E112" s="88"/>
      <c r="F112" s="54"/>
      <c r="G112" s="158"/>
      <c r="H112" s="54"/>
      <c r="I112" s="54"/>
      <c r="J112" s="54"/>
      <c r="K112" s="54"/>
      <c r="L112" s="157"/>
      <c r="M112" s="54"/>
      <c r="N112" s="54"/>
      <c r="O112" s="54"/>
      <c r="P112" s="54"/>
      <c r="Q112" s="54"/>
      <c r="R112" s="54"/>
      <c r="S112" s="54"/>
      <c r="T112" s="54"/>
      <c r="U112" s="54"/>
      <c r="V112" s="54"/>
      <c r="W112" s="54"/>
      <c r="X112" s="54"/>
    </row>
    <row r="113" spans="1:24" ht="46.8" customHeight="1">
      <c r="B113" s="54"/>
      <c r="C113" s="333" t="s">
        <v>250</v>
      </c>
      <c r="D113" s="333"/>
      <c r="E113" s="333"/>
      <c r="F113" s="333"/>
      <c r="G113" s="333"/>
      <c r="H113" s="333"/>
      <c r="I113" s="333"/>
      <c r="J113" s="333"/>
      <c r="K113" s="333"/>
      <c r="L113" s="333"/>
      <c r="M113" s="333"/>
      <c r="N113" s="54"/>
      <c r="O113" s="54"/>
      <c r="P113" s="54"/>
      <c r="Q113" s="54"/>
      <c r="R113" s="54"/>
      <c r="S113" s="54"/>
      <c r="T113" s="54"/>
      <c r="U113" s="54"/>
      <c r="V113" s="54"/>
      <c r="W113" s="54"/>
      <c r="X113" s="54"/>
    </row>
    <row r="114" spans="1:24">
      <c r="B114" s="54"/>
      <c r="C114" s="199"/>
      <c r="D114" s="199"/>
      <c r="E114" s="199"/>
      <c r="F114" s="199"/>
      <c r="G114" s="199"/>
      <c r="H114" s="199"/>
      <c r="I114" s="199"/>
      <c r="J114" s="199"/>
      <c r="K114" s="199"/>
      <c r="L114" s="199"/>
      <c r="M114" s="199"/>
      <c r="N114" s="54"/>
      <c r="O114" s="54"/>
      <c r="P114" s="54"/>
      <c r="Q114" s="54"/>
      <c r="R114" s="54"/>
      <c r="S114" s="54"/>
      <c r="T114" s="54"/>
      <c r="U114" s="54"/>
      <c r="V114" s="54"/>
      <c r="W114" s="54"/>
      <c r="X114" s="54"/>
    </row>
    <row r="115" spans="1:24" s="54" customFormat="1" ht="19.95" customHeight="1">
      <c r="A115" s="89"/>
      <c r="C115" s="335" t="s">
        <v>46</v>
      </c>
      <c r="D115" s="336"/>
      <c r="E115" s="337"/>
      <c r="F115" s="32">
        <v>45838</v>
      </c>
      <c r="G115" s="32">
        <v>45473</v>
      </c>
      <c r="L115" s="157"/>
    </row>
    <row r="116" spans="1:24" s="54" customFormat="1">
      <c r="A116" s="89"/>
      <c r="C116" s="160" t="s">
        <v>162</v>
      </c>
      <c r="D116" s="240"/>
      <c r="E116" s="161"/>
      <c r="F116" s="162">
        <v>1596938876</v>
      </c>
      <c r="G116" s="230">
        <v>390827497.33999997</v>
      </c>
      <c r="L116" s="157"/>
    </row>
    <row r="117" spans="1:24">
      <c r="B117" s="88"/>
      <c r="C117" s="163" t="s">
        <v>47</v>
      </c>
      <c r="D117" s="241"/>
      <c r="E117" s="164"/>
      <c r="F117" s="165">
        <v>1596938876</v>
      </c>
      <c r="G117" s="231">
        <v>390827497.33999997</v>
      </c>
      <c r="H117" s="192"/>
      <c r="I117" s="193"/>
      <c r="J117" s="54"/>
      <c r="K117" s="54"/>
      <c r="L117" s="173"/>
      <c r="M117" s="88"/>
      <c r="N117" s="88"/>
      <c r="O117" s="88"/>
      <c r="P117" s="88"/>
      <c r="Q117" s="88"/>
      <c r="R117" s="88"/>
      <c r="S117" s="88"/>
      <c r="T117" s="88"/>
      <c r="U117" s="88"/>
      <c r="V117" s="88"/>
      <c r="W117" s="88"/>
      <c r="X117" s="88"/>
    </row>
    <row r="118" spans="1:24">
      <c r="B118" s="54"/>
      <c r="C118" s="167"/>
      <c r="D118" s="167"/>
      <c r="E118" s="31"/>
      <c r="F118" s="265"/>
      <c r="G118" s="265"/>
      <c r="H118" s="54"/>
      <c r="I118" s="54"/>
      <c r="J118" s="54"/>
      <c r="K118" s="54"/>
      <c r="L118" s="157"/>
      <c r="M118" s="54"/>
      <c r="N118" s="54"/>
      <c r="O118" s="54"/>
      <c r="P118" s="54"/>
      <c r="Q118" s="54"/>
      <c r="R118" s="54"/>
      <c r="S118" s="54"/>
      <c r="T118" s="54"/>
      <c r="U118" s="54"/>
      <c r="V118" s="54"/>
      <c r="W118" s="54"/>
      <c r="X118" s="54"/>
    </row>
    <row r="119" spans="1:24">
      <c r="B119" s="54"/>
      <c r="C119" s="31"/>
      <c r="D119" s="31"/>
      <c r="E119" s="31"/>
      <c r="F119" s="168"/>
      <c r="G119" s="54"/>
      <c r="H119" s="54"/>
      <c r="I119" s="166"/>
      <c r="J119" s="54"/>
      <c r="K119" s="54"/>
      <c r="L119" s="157"/>
      <c r="M119" s="54"/>
      <c r="N119" s="54"/>
      <c r="O119" s="54"/>
      <c r="P119" s="54"/>
      <c r="Q119" s="54"/>
      <c r="R119" s="54"/>
      <c r="S119" s="54"/>
      <c r="T119" s="54"/>
      <c r="U119" s="54"/>
      <c r="V119" s="54"/>
      <c r="W119" s="54"/>
      <c r="X119" s="54"/>
    </row>
    <row r="120" spans="1:24">
      <c r="B120" s="54"/>
      <c r="C120" s="88" t="s">
        <v>163</v>
      </c>
      <c r="D120" s="88"/>
      <c r="E120" s="88"/>
      <c r="F120" s="54"/>
      <c r="G120" s="54"/>
      <c r="H120" s="54"/>
      <c r="I120" s="54"/>
      <c r="J120" s="54"/>
      <c r="K120" s="54"/>
      <c r="L120" s="157"/>
      <c r="M120" s="54"/>
      <c r="N120" s="54"/>
      <c r="O120" s="54"/>
      <c r="P120" s="54"/>
      <c r="Q120" s="54"/>
      <c r="R120" s="54"/>
      <c r="S120" s="54"/>
      <c r="T120" s="54"/>
      <c r="U120" s="54"/>
      <c r="V120" s="54"/>
      <c r="W120" s="54"/>
      <c r="X120" s="54"/>
    </row>
    <row r="121" spans="1:24" ht="9" customHeight="1">
      <c r="B121" s="54"/>
      <c r="C121" s="88"/>
      <c r="D121" s="88"/>
      <c r="E121" s="88"/>
      <c r="F121" s="54"/>
      <c r="G121" s="158"/>
      <c r="H121" s="54"/>
      <c r="I121" s="54"/>
      <c r="J121" s="54"/>
      <c r="K121" s="54"/>
      <c r="L121" s="157"/>
      <c r="M121" s="54"/>
      <c r="N121" s="54"/>
      <c r="O121" s="54"/>
      <c r="P121" s="54"/>
      <c r="Q121" s="54"/>
      <c r="R121" s="54"/>
      <c r="S121" s="54"/>
      <c r="T121" s="54"/>
      <c r="U121" s="54"/>
      <c r="V121" s="54"/>
      <c r="W121" s="54"/>
      <c r="X121" s="54"/>
    </row>
    <row r="122" spans="1:24">
      <c r="B122" s="54"/>
      <c r="C122" s="54" t="s">
        <v>251</v>
      </c>
      <c r="D122" s="54"/>
      <c r="E122" s="54"/>
      <c r="F122" s="54"/>
      <c r="G122" s="158"/>
      <c r="H122" s="54"/>
      <c r="I122" s="54"/>
      <c r="J122" s="54"/>
      <c r="K122" s="54"/>
      <c r="L122" s="157"/>
      <c r="M122" s="54"/>
      <c r="N122" s="54"/>
      <c r="O122" s="54"/>
      <c r="P122" s="54"/>
      <c r="Q122" s="54"/>
      <c r="R122" s="54"/>
      <c r="S122" s="54"/>
      <c r="T122" s="54"/>
      <c r="U122" s="54"/>
      <c r="V122" s="54"/>
      <c r="W122" s="54"/>
      <c r="X122" s="54"/>
    </row>
    <row r="123" spans="1:24">
      <c r="B123" s="54"/>
      <c r="C123" s="54"/>
      <c r="D123" s="54"/>
      <c r="E123" s="54"/>
      <c r="F123" s="54"/>
      <c r="G123" s="158"/>
      <c r="H123" s="54"/>
      <c r="I123" s="54"/>
      <c r="J123" s="54"/>
      <c r="K123" s="54"/>
      <c r="L123" s="157"/>
      <c r="M123" s="54"/>
      <c r="N123" s="54"/>
      <c r="O123" s="54"/>
      <c r="P123" s="54"/>
      <c r="Q123" s="54"/>
      <c r="R123" s="54"/>
      <c r="S123" s="54"/>
      <c r="T123" s="54"/>
      <c r="U123" s="54"/>
      <c r="V123" s="54"/>
      <c r="W123" s="54"/>
      <c r="X123" s="54"/>
    </row>
    <row r="124" spans="1:24" ht="26.4">
      <c r="B124" s="54"/>
      <c r="C124" s="335" t="s">
        <v>48</v>
      </c>
      <c r="D124" s="336"/>
      <c r="E124" s="337"/>
      <c r="F124" s="159" t="s">
        <v>164</v>
      </c>
      <c r="G124" s="159" t="s">
        <v>165</v>
      </c>
      <c r="H124" s="159" t="s">
        <v>166</v>
      </c>
      <c r="I124" s="54"/>
      <c r="J124" s="54"/>
      <c r="K124" s="54"/>
      <c r="L124" s="157"/>
      <c r="M124" s="54"/>
      <c r="N124" s="54"/>
      <c r="O124" s="54"/>
      <c r="P124" s="54"/>
      <c r="Q124" s="54"/>
      <c r="R124" s="54"/>
      <c r="S124" s="54"/>
      <c r="T124" s="54"/>
      <c r="U124" s="54"/>
      <c r="V124" s="54"/>
      <c r="W124" s="54"/>
      <c r="X124" s="54"/>
    </row>
    <row r="125" spans="1:24">
      <c r="B125" s="88"/>
      <c r="C125" s="169" t="s">
        <v>49</v>
      </c>
      <c r="D125" s="242"/>
      <c r="E125" s="170"/>
      <c r="F125" s="171"/>
      <c r="G125" s="171"/>
      <c r="H125" s="172"/>
      <c r="I125" s="88"/>
      <c r="J125" s="88"/>
      <c r="K125" s="88"/>
      <c r="L125" s="173"/>
      <c r="M125" s="88"/>
      <c r="N125" s="88"/>
      <c r="O125" s="88"/>
      <c r="P125" s="88"/>
      <c r="Q125" s="88"/>
      <c r="R125" s="88"/>
      <c r="S125" s="88"/>
      <c r="T125" s="88"/>
      <c r="U125" s="88"/>
      <c r="V125" s="88"/>
      <c r="W125" s="88"/>
      <c r="X125" s="88"/>
    </row>
    <row r="126" spans="1:24">
      <c r="B126" s="54"/>
      <c r="C126" s="160" t="s">
        <v>50</v>
      </c>
      <c r="D126" s="240"/>
      <c r="E126" s="161"/>
      <c r="F126" s="264">
        <v>1098042.0165098645</v>
      </c>
      <c r="G126" s="213">
        <v>246127723847.12262</v>
      </c>
      <c r="H126" s="260">
        <v>742</v>
      </c>
      <c r="I126" s="88"/>
      <c r="J126" s="54"/>
      <c r="K126" s="54"/>
      <c r="L126" s="157"/>
      <c r="M126" s="54"/>
      <c r="N126" s="54"/>
      <c r="O126" s="54"/>
      <c r="P126" s="54"/>
      <c r="Q126" s="54"/>
      <c r="R126" s="54"/>
      <c r="S126" s="54"/>
      <c r="T126" s="54"/>
      <c r="U126" s="54"/>
      <c r="V126" s="54"/>
      <c r="W126" s="54"/>
      <c r="X126" s="54"/>
    </row>
    <row r="127" spans="1:24">
      <c r="B127" s="54"/>
      <c r="C127" s="160" t="s">
        <v>51</v>
      </c>
      <c r="D127" s="240"/>
      <c r="E127" s="161"/>
      <c r="F127" s="264">
        <v>1103115.5694667618</v>
      </c>
      <c r="G127" s="213">
        <v>280145268201.5144</v>
      </c>
      <c r="H127" s="260">
        <v>798</v>
      </c>
      <c r="I127" s="88"/>
      <c r="J127" s="54"/>
      <c r="K127" s="54"/>
      <c r="L127" s="157"/>
      <c r="M127" s="54"/>
      <c r="N127" s="54"/>
      <c r="O127" s="54"/>
      <c r="P127" s="54"/>
      <c r="Q127" s="54"/>
      <c r="R127" s="54"/>
      <c r="S127" s="54"/>
      <c r="T127" s="54"/>
      <c r="U127" s="54"/>
      <c r="V127" s="54"/>
      <c r="W127" s="54"/>
      <c r="X127" s="54"/>
    </row>
    <row r="128" spans="1:24">
      <c r="B128" s="54"/>
      <c r="C128" s="160" t="s">
        <v>52</v>
      </c>
      <c r="D128" s="240"/>
      <c r="E128" s="161"/>
      <c r="F128" s="264">
        <v>1108755.4789386806</v>
      </c>
      <c r="G128" s="213">
        <v>328328670187.43512</v>
      </c>
      <c r="H128" s="260">
        <v>845</v>
      </c>
      <c r="I128" s="88"/>
      <c r="J128" s="54"/>
      <c r="K128" s="54"/>
      <c r="L128" s="157"/>
      <c r="M128" s="54"/>
      <c r="N128" s="54"/>
      <c r="O128" s="54"/>
      <c r="P128" s="54"/>
      <c r="Q128" s="54"/>
      <c r="R128" s="54"/>
      <c r="S128" s="54"/>
      <c r="T128" s="54"/>
      <c r="U128" s="54"/>
      <c r="V128" s="54"/>
      <c r="W128" s="54"/>
      <c r="X128" s="54"/>
    </row>
    <row r="129" spans="2:24">
      <c r="B129" s="88"/>
      <c r="C129" s="169" t="s">
        <v>53</v>
      </c>
      <c r="D129" s="242"/>
      <c r="E129" s="170"/>
      <c r="F129" s="214"/>
      <c r="G129" s="215"/>
      <c r="H129" s="216"/>
      <c r="I129" s="88"/>
      <c r="J129" s="88"/>
      <c r="K129" s="88"/>
      <c r="L129" s="173"/>
      <c r="M129" s="88"/>
      <c r="N129" s="88"/>
      <c r="O129" s="88"/>
      <c r="P129" s="88"/>
      <c r="Q129" s="88"/>
      <c r="R129" s="88"/>
      <c r="S129" s="88"/>
      <c r="T129" s="88"/>
      <c r="U129" s="88"/>
      <c r="V129" s="88"/>
      <c r="W129" s="88"/>
      <c r="X129" s="88"/>
    </row>
    <row r="130" spans="2:24">
      <c r="B130" s="54"/>
      <c r="C130" s="160" t="s">
        <v>54</v>
      </c>
      <c r="D130" s="240"/>
      <c r="E130" s="161"/>
      <c r="F130" s="264">
        <v>1114251.552048</v>
      </c>
      <c r="G130" s="213">
        <v>285789074451.87</v>
      </c>
      <c r="H130" s="213">
        <v>883</v>
      </c>
      <c r="I130" s="88"/>
      <c r="J130" s="54"/>
      <c r="K130" s="54"/>
      <c r="L130" s="157"/>
      <c r="M130" s="54"/>
      <c r="N130" s="54"/>
      <c r="O130" s="54"/>
      <c r="P130" s="54"/>
      <c r="Q130" s="54"/>
      <c r="R130" s="54"/>
      <c r="S130" s="54"/>
      <c r="T130" s="54"/>
      <c r="U130" s="54"/>
      <c r="V130" s="54"/>
      <c r="W130" s="54"/>
      <c r="X130" s="54"/>
    </row>
    <row r="131" spans="2:24">
      <c r="B131" s="54"/>
      <c r="C131" s="160" t="s">
        <v>55</v>
      </c>
      <c r="D131" s="240"/>
      <c r="E131" s="161"/>
      <c r="F131" s="264">
        <v>1119764.5550919999</v>
      </c>
      <c r="G131" s="213">
        <v>265653167592.54999</v>
      </c>
      <c r="H131" s="213">
        <v>920</v>
      </c>
      <c r="I131" s="88"/>
      <c r="J131" s="54"/>
      <c r="K131" s="54"/>
      <c r="L131" s="157"/>
      <c r="M131" s="54"/>
      <c r="N131" s="54"/>
      <c r="O131" s="54"/>
      <c r="P131" s="54"/>
      <c r="Q131" s="54"/>
      <c r="R131" s="54"/>
      <c r="S131" s="54"/>
      <c r="T131" s="54"/>
      <c r="U131" s="54"/>
      <c r="V131" s="54"/>
      <c r="W131" s="54"/>
      <c r="X131" s="54"/>
    </row>
    <row r="132" spans="2:24">
      <c r="B132" s="54"/>
      <c r="C132" s="160" t="s">
        <v>56</v>
      </c>
      <c r="D132" s="240"/>
      <c r="E132" s="161"/>
      <c r="F132" s="264">
        <v>1125492.4376264301</v>
      </c>
      <c r="G132" s="213">
        <v>246960518254</v>
      </c>
      <c r="H132" s="213">
        <v>957</v>
      </c>
      <c r="I132" s="88"/>
      <c r="J132" s="259"/>
      <c r="K132" s="54"/>
      <c r="L132" s="157"/>
      <c r="M132" s="54"/>
      <c r="N132" s="54"/>
      <c r="O132" s="54"/>
      <c r="P132" s="54"/>
      <c r="Q132" s="54"/>
      <c r="R132" s="54"/>
      <c r="S132" s="54"/>
      <c r="T132" s="54"/>
      <c r="U132" s="54"/>
      <c r="V132" s="54"/>
      <c r="W132" s="54"/>
      <c r="X132" s="54"/>
    </row>
    <row r="133" spans="2:24">
      <c r="B133" s="88"/>
      <c r="C133" s="169" t="s">
        <v>57</v>
      </c>
      <c r="D133" s="242"/>
      <c r="E133" s="170"/>
      <c r="F133" s="174"/>
      <c r="G133" s="176"/>
      <c r="H133" s="175"/>
      <c r="I133" s="88"/>
      <c r="J133" s="54"/>
      <c r="K133" s="54"/>
      <c r="L133" s="54"/>
      <c r="M133" s="54"/>
      <c r="N133" s="54"/>
      <c r="O133" s="54"/>
      <c r="P133" s="88"/>
      <c r="Q133" s="88"/>
      <c r="R133" s="88"/>
      <c r="S133" s="88"/>
      <c r="T133" s="88"/>
      <c r="U133" s="88"/>
      <c r="V133" s="88"/>
      <c r="W133" s="88"/>
      <c r="X133" s="88"/>
    </row>
    <row r="134" spans="2:24">
      <c r="B134" s="54"/>
      <c r="C134" s="160" t="s">
        <v>58</v>
      </c>
      <c r="D134" s="240"/>
      <c r="E134" s="161"/>
      <c r="F134" s="213">
        <v>0</v>
      </c>
      <c r="G134" s="213">
        <v>0</v>
      </c>
      <c r="H134" s="213">
        <v>0</v>
      </c>
      <c r="I134" s="54"/>
      <c r="J134" s="54"/>
      <c r="K134" s="54"/>
      <c r="L134" s="54"/>
      <c r="M134" s="54"/>
      <c r="N134" s="54"/>
      <c r="O134" s="54"/>
      <c r="P134" s="54"/>
      <c r="Q134" s="54"/>
      <c r="R134" s="54"/>
      <c r="S134" s="54"/>
      <c r="T134" s="54"/>
      <c r="U134" s="54"/>
      <c r="V134" s="54"/>
      <c r="W134" s="54"/>
      <c r="X134" s="54"/>
    </row>
    <row r="135" spans="2:24">
      <c r="B135" s="54"/>
      <c r="C135" s="160" t="s">
        <v>59</v>
      </c>
      <c r="D135" s="240"/>
      <c r="E135" s="161"/>
      <c r="F135" s="213">
        <v>0</v>
      </c>
      <c r="G135" s="213">
        <v>0</v>
      </c>
      <c r="H135" s="213">
        <v>0</v>
      </c>
      <c r="I135" s="54"/>
      <c r="J135" s="54"/>
      <c r="K135" s="54"/>
      <c r="L135" s="54"/>
      <c r="M135" s="54"/>
      <c r="N135" s="54"/>
      <c r="O135" s="54"/>
      <c r="P135" s="54"/>
      <c r="Q135" s="54"/>
      <c r="R135" s="54"/>
      <c r="S135" s="54"/>
      <c r="T135" s="54"/>
      <c r="U135" s="54"/>
      <c r="V135" s="54"/>
      <c r="W135" s="54"/>
      <c r="X135" s="54"/>
    </row>
    <row r="136" spans="2:24">
      <c r="B136" s="54"/>
      <c r="C136" s="160" t="s">
        <v>60</v>
      </c>
      <c r="D136" s="240"/>
      <c r="E136" s="161"/>
      <c r="F136" s="213">
        <v>0</v>
      </c>
      <c r="G136" s="213">
        <v>0</v>
      </c>
      <c r="H136" s="213">
        <v>0</v>
      </c>
      <c r="I136" s="166"/>
      <c r="J136" s="54"/>
      <c r="K136" s="54"/>
      <c r="L136" s="54"/>
      <c r="M136" s="54"/>
      <c r="N136" s="54"/>
      <c r="O136" s="54"/>
      <c r="P136" s="54"/>
      <c r="Q136" s="54"/>
      <c r="R136" s="54"/>
      <c r="S136" s="54"/>
      <c r="T136" s="54"/>
      <c r="U136" s="54"/>
      <c r="V136" s="54"/>
      <c r="W136" s="54"/>
      <c r="X136" s="54"/>
    </row>
    <row r="137" spans="2:24">
      <c r="B137" s="88"/>
      <c r="C137" s="169" t="s">
        <v>61</v>
      </c>
      <c r="D137" s="242"/>
      <c r="E137" s="170"/>
      <c r="F137" s="171"/>
      <c r="G137" s="176"/>
      <c r="H137" s="175"/>
      <c r="I137" s="166"/>
      <c r="J137" s="54"/>
      <c r="K137" s="54"/>
      <c r="L137" s="54"/>
      <c r="M137" s="54"/>
      <c r="N137" s="54"/>
      <c r="O137" s="54"/>
      <c r="P137" s="88"/>
      <c r="Q137" s="88"/>
      <c r="R137" s="88"/>
      <c r="S137" s="88"/>
      <c r="T137" s="88"/>
      <c r="U137" s="88"/>
      <c r="V137" s="88"/>
      <c r="W137" s="88"/>
      <c r="X137" s="88"/>
    </row>
    <row r="138" spans="2:24">
      <c r="B138" s="54"/>
      <c r="C138" s="160" t="s">
        <v>62</v>
      </c>
      <c r="D138" s="240"/>
      <c r="E138" s="161"/>
      <c r="F138" s="213">
        <v>0</v>
      </c>
      <c r="G138" s="213">
        <v>0</v>
      </c>
      <c r="H138" s="213">
        <v>0</v>
      </c>
      <c r="I138" s="166"/>
      <c r="J138" s="54"/>
      <c r="K138" s="54"/>
      <c r="L138" s="54"/>
      <c r="M138" s="54"/>
      <c r="N138" s="54"/>
      <c r="O138" s="54"/>
      <c r="P138" s="54"/>
      <c r="Q138" s="54"/>
      <c r="R138" s="54"/>
      <c r="S138" s="54"/>
      <c r="T138" s="54"/>
      <c r="U138" s="54"/>
      <c r="V138" s="54"/>
      <c r="W138" s="54"/>
      <c r="X138" s="54"/>
    </row>
    <row r="139" spans="2:24">
      <c r="B139" s="54"/>
      <c r="C139" s="160" t="s">
        <v>63</v>
      </c>
      <c r="D139" s="240"/>
      <c r="E139" s="161"/>
      <c r="F139" s="213">
        <v>0</v>
      </c>
      <c r="G139" s="213">
        <v>0</v>
      </c>
      <c r="H139" s="213">
        <v>0</v>
      </c>
      <c r="I139" s="166"/>
      <c r="J139" s="54"/>
      <c r="K139" s="54"/>
      <c r="L139" s="54"/>
      <c r="M139" s="54"/>
      <c r="N139" s="54"/>
      <c r="O139" s="54"/>
      <c r="P139" s="54"/>
      <c r="Q139" s="54"/>
      <c r="R139" s="54"/>
      <c r="S139" s="54"/>
      <c r="T139" s="54"/>
      <c r="U139" s="54"/>
      <c r="V139" s="54"/>
      <c r="W139" s="54"/>
      <c r="X139" s="54"/>
    </row>
    <row r="140" spans="2:24">
      <c r="B140" s="54"/>
      <c r="C140" s="160" t="s">
        <v>64</v>
      </c>
      <c r="D140" s="240"/>
      <c r="E140" s="161"/>
      <c r="F140" s="213">
        <v>0</v>
      </c>
      <c r="G140" s="213">
        <v>0</v>
      </c>
      <c r="H140" s="213">
        <v>0</v>
      </c>
      <c r="I140" s="54"/>
      <c r="J140" s="54"/>
      <c r="K140" s="54"/>
      <c r="L140" s="54"/>
      <c r="M140" s="54"/>
      <c r="N140" s="54"/>
      <c r="O140" s="54"/>
      <c r="P140" s="54"/>
      <c r="Q140" s="54"/>
      <c r="R140" s="54"/>
      <c r="S140" s="54"/>
      <c r="T140" s="54"/>
      <c r="U140" s="54"/>
      <c r="V140" s="54"/>
      <c r="W140" s="54"/>
      <c r="X140" s="54"/>
    </row>
    <row r="141" spans="2:24">
      <c r="B141" s="54"/>
      <c r="C141" s="194"/>
      <c r="D141" s="194"/>
      <c r="E141" s="54"/>
      <c r="F141" s="54"/>
      <c r="G141" s="158"/>
      <c r="H141" s="54"/>
      <c r="I141" s="54"/>
      <c r="J141" s="54"/>
      <c r="K141" s="54"/>
      <c r="L141" s="54"/>
      <c r="M141" s="54"/>
      <c r="N141" s="54"/>
      <c r="O141" s="54"/>
      <c r="P141" s="54"/>
      <c r="Q141" s="54"/>
      <c r="R141" s="54"/>
      <c r="S141" s="54"/>
      <c r="T141" s="54"/>
      <c r="U141" s="54"/>
      <c r="V141" s="54"/>
      <c r="W141" s="54"/>
      <c r="X141" s="54"/>
    </row>
    <row r="142" spans="2:24">
      <c r="B142" s="54"/>
      <c r="C142" s="54"/>
      <c r="D142" s="54"/>
      <c r="E142" s="54"/>
      <c r="F142" s="54"/>
      <c r="G142" s="158"/>
      <c r="H142" s="54"/>
      <c r="I142" s="54"/>
      <c r="J142" s="54"/>
      <c r="K142" s="54"/>
      <c r="L142" s="157"/>
      <c r="M142" s="54"/>
      <c r="N142" s="54"/>
      <c r="O142" s="54"/>
      <c r="P142" s="54"/>
      <c r="Q142" s="54"/>
      <c r="R142" s="54"/>
      <c r="S142" s="54"/>
      <c r="T142" s="54"/>
      <c r="U142" s="54"/>
      <c r="V142" s="54"/>
      <c r="W142" s="54"/>
      <c r="X142" s="54"/>
    </row>
    <row r="143" spans="2:24">
      <c r="B143" s="88" t="s">
        <v>152</v>
      </c>
      <c r="C143" s="88" t="s">
        <v>153</v>
      </c>
      <c r="D143" s="88"/>
      <c r="E143" s="88"/>
      <c r="F143" s="54"/>
      <c r="G143" s="158"/>
      <c r="H143" s="54"/>
      <c r="I143" s="54"/>
      <c r="J143" s="54"/>
      <c r="K143" s="54"/>
      <c r="L143" s="157"/>
      <c r="M143" s="54"/>
      <c r="N143" s="54"/>
      <c r="O143" s="54"/>
      <c r="P143" s="54"/>
      <c r="Q143" s="54"/>
      <c r="R143" s="54"/>
      <c r="S143" s="54"/>
      <c r="T143" s="54"/>
      <c r="U143" s="54"/>
      <c r="V143" s="54"/>
      <c r="W143" s="54"/>
      <c r="X143" s="54"/>
    </row>
    <row r="144" spans="2:24">
      <c r="B144" s="54"/>
      <c r="C144" s="88"/>
      <c r="D144" s="88"/>
      <c r="E144" s="88"/>
      <c r="F144" s="54"/>
      <c r="G144" s="158"/>
      <c r="H144" s="54"/>
      <c r="I144" s="54"/>
      <c r="J144" s="54"/>
      <c r="K144" s="54"/>
      <c r="L144" s="157"/>
      <c r="M144" s="54"/>
      <c r="N144" s="54"/>
      <c r="O144" s="54"/>
      <c r="P144" s="54"/>
      <c r="Q144" s="54"/>
      <c r="R144" s="54"/>
      <c r="S144" s="54"/>
      <c r="T144" s="54"/>
      <c r="U144" s="54"/>
      <c r="V144" s="54"/>
      <c r="W144" s="54"/>
      <c r="X144" s="54"/>
    </row>
    <row r="145" spans="2:24">
      <c r="B145" s="54"/>
      <c r="C145" s="88" t="s">
        <v>65</v>
      </c>
      <c r="D145" s="88"/>
      <c r="E145" s="88"/>
      <c r="F145" s="54"/>
      <c r="G145" s="54"/>
      <c r="H145" s="54"/>
      <c r="I145" s="54"/>
      <c r="J145" s="54"/>
      <c r="K145" s="54"/>
      <c r="L145" s="157"/>
      <c r="M145" s="54"/>
      <c r="N145" s="54"/>
      <c r="O145" s="54"/>
      <c r="P145" s="54"/>
      <c r="Q145" s="54"/>
      <c r="R145" s="54"/>
      <c r="S145" s="54"/>
      <c r="T145" s="54"/>
      <c r="U145" s="54"/>
      <c r="V145" s="54"/>
      <c r="W145" s="54"/>
      <c r="X145" s="54"/>
    </row>
    <row r="146" spans="2:24">
      <c r="B146" s="54"/>
      <c r="C146" s="88"/>
      <c r="D146" s="88"/>
      <c r="E146" s="88"/>
      <c r="F146" s="54"/>
      <c r="G146" s="158"/>
      <c r="H146" s="54"/>
      <c r="I146" s="54"/>
      <c r="J146" s="54"/>
      <c r="K146" s="54"/>
      <c r="L146" s="157"/>
      <c r="M146" s="54"/>
      <c r="N146" s="54"/>
      <c r="O146" s="54"/>
      <c r="P146" s="54"/>
      <c r="Q146" s="54"/>
      <c r="R146" s="54"/>
      <c r="S146" s="54"/>
      <c r="T146" s="54"/>
      <c r="U146" s="54"/>
      <c r="V146" s="54"/>
      <c r="W146" s="54"/>
      <c r="X146" s="54"/>
    </row>
    <row r="147" spans="2:24">
      <c r="B147" s="54"/>
      <c r="C147" s="54" t="s">
        <v>252</v>
      </c>
      <c r="D147" s="54"/>
      <c r="E147" s="54"/>
      <c r="F147" s="54"/>
      <c r="G147" s="54"/>
      <c r="H147" s="54"/>
      <c r="I147" s="54"/>
      <c r="J147" s="54"/>
      <c r="K147" s="54"/>
      <c r="L147" s="157"/>
      <c r="M147" s="54"/>
      <c r="N147" s="54"/>
      <c r="O147" s="54"/>
      <c r="P147" s="54"/>
      <c r="Q147" s="54"/>
      <c r="R147" s="54"/>
      <c r="S147" s="54"/>
      <c r="T147" s="54"/>
      <c r="U147" s="54"/>
      <c r="V147" s="54"/>
      <c r="W147" s="54"/>
      <c r="X147" s="54"/>
    </row>
    <row r="148" spans="2:24">
      <c r="B148" s="54"/>
      <c r="C148" s="88"/>
      <c r="D148" s="88"/>
      <c r="E148" s="88"/>
      <c r="F148" s="54"/>
      <c r="G148" s="54"/>
      <c r="H148" s="54"/>
      <c r="I148" s="54"/>
      <c r="J148" s="54"/>
      <c r="K148" s="54"/>
      <c r="L148" s="157"/>
      <c r="M148" s="54"/>
      <c r="N148" s="54"/>
      <c r="O148" s="54"/>
      <c r="P148" s="54"/>
      <c r="Q148" s="54"/>
      <c r="R148" s="54"/>
      <c r="S148" s="54"/>
      <c r="T148" s="54"/>
      <c r="U148" s="54"/>
      <c r="V148" s="54"/>
      <c r="W148" s="54"/>
      <c r="X148" s="54"/>
    </row>
    <row r="149" spans="2:24" ht="19.95" customHeight="1">
      <c r="B149" s="54"/>
      <c r="C149" s="335" t="s">
        <v>78</v>
      </c>
      <c r="D149" s="336"/>
      <c r="E149" s="337"/>
      <c r="F149" s="32">
        <v>45838</v>
      </c>
      <c r="G149" s="32">
        <v>45473</v>
      </c>
      <c r="H149" s="177"/>
      <c r="I149" s="54"/>
      <c r="J149" s="54"/>
      <c r="K149" s="54"/>
      <c r="L149" s="54"/>
      <c r="M149" s="54"/>
      <c r="N149" s="54"/>
      <c r="O149" s="54"/>
      <c r="P149" s="54"/>
      <c r="Q149" s="54"/>
      <c r="R149" s="54"/>
      <c r="S149" s="54"/>
      <c r="T149" s="54"/>
      <c r="U149" s="54"/>
      <c r="V149" s="54"/>
      <c r="W149" s="54"/>
      <c r="X149" s="54"/>
    </row>
    <row r="150" spans="2:24">
      <c r="B150" s="100">
        <v>1.0010010010009999E+18</v>
      </c>
      <c r="C150" s="160" t="s">
        <v>102</v>
      </c>
      <c r="D150" s="240"/>
      <c r="E150" s="254"/>
      <c r="F150" s="227">
        <v>7003084</v>
      </c>
      <c r="G150" s="227">
        <v>7000000</v>
      </c>
      <c r="H150" s="177"/>
      <c r="I150" s="54"/>
      <c r="J150" s="54"/>
      <c r="K150" s="54"/>
      <c r="L150" s="54"/>
      <c r="M150" s="54"/>
      <c r="N150" s="54"/>
      <c r="O150" s="54"/>
      <c r="P150" s="54"/>
      <c r="Q150" s="54"/>
      <c r="R150" s="54"/>
      <c r="S150" s="54"/>
      <c r="T150" s="54"/>
      <c r="U150" s="54"/>
      <c r="V150" s="54"/>
      <c r="W150" s="54"/>
      <c r="X150" s="54"/>
    </row>
    <row r="151" spans="2:24">
      <c r="B151" s="100">
        <v>1.0010010010049999E+18</v>
      </c>
      <c r="C151" s="160" t="s">
        <v>104</v>
      </c>
      <c r="D151" s="240"/>
      <c r="E151" s="254"/>
      <c r="F151" s="227">
        <v>584349744</v>
      </c>
      <c r="G151" s="228">
        <v>4229335292</v>
      </c>
      <c r="H151" s="177"/>
      <c r="I151" s="196"/>
      <c r="J151" s="54"/>
      <c r="K151" s="54"/>
      <c r="L151" s="54"/>
      <c r="M151" s="54"/>
      <c r="N151" s="54"/>
      <c r="O151" s="54"/>
      <c r="P151" s="54"/>
      <c r="Q151" s="54"/>
      <c r="R151" s="54"/>
      <c r="S151" s="54"/>
      <c r="T151" s="54"/>
      <c r="U151" s="54"/>
      <c r="V151" s="54"/>
      <c r="W151" s="54"/>
      <c r="X151" s="54"/>
    </row>
    <row r="152" spans="2:24" ht="14.4">
      <c r="B152" s="100">
        <v>1.002001015002E+18</v>
      </c>
      <c r="C152" s="255" t="s">
        <v>191</v>
      </c>
      <c r="D152" s="256"/>
      <c r="E152" s="254"/>
      <c r="F152" s="228">
        <v>0</v>
      </c>
      <c r="G152" s="228">
        <v>42930822</v>
      </c>
      <c r="H152" s="177"/>
      <c r="I152" s="224"/>
      <c r="J152" s="196"/>
      <c r="K152" s="54"/>
      <c r="L152" s="54"/>
      <c r="M152" s="54"/>
      <c r="N152" s="54"/>
      <c r="O152" s="54"/>
      <c r="P152" s="54"/>
      <c r="Q152" s="54"/>
      <c r="R152" s="54"/>
      <c r="S152" s="54"/>
      <c r="T152" s="54"/>
      <c r="U152" s="54"/>
      <c r="V152" s="54"/>
      <c r="W152" s="54"/>
      <c r="X152" s="54"/>
    </row>
    <row r="153" spans="2:24">
      <c r="B153" s="100">
        <v>1.0010010010030001E+18</v>
      </c>
      <c r="C153" s="160" t="s">
        <v>103</v>
      </c>
      <c r="D153" s="240"/>
      <c r="E153" s="254"/>
      <c r="F153" s="227">
        <v>4680000</v>
      </c>
      <c r="G153" s="228">
        <v>1000000</v>
      </c>
      <c r="H153" s="177"/>
      <c r="I153" s="177"/>
      <c r="J153" s="196"/>
      <c r="K153" s="54"/>
      <c r="L153" s="54"/>
      <c r="M153" s="54"/>
      <c r="N153" s="54"/>
      <c r="O153" s="54"/>
      <c r="P153" s="54"/>
      <c r="Q153" s="54"/>
      <c r="R153" s="54"/>
      <c r="S153" s="54"/>
      <c r="T153" s="54"/>
      <c r="U153" s="54"/>
      <c r="V153" s="54"/>
      <c r="W153" s="54"/>
      <c r="X153" s="54"/>
    </row>
    <row r="154" spans="2:24">
      <c r="B154" s="100"/>
      <c r="C154" s="160" t="s">
        <v>101</v>
      </c>
      <c r="D154" s="240"/>
      <c r="E154" s="254"/>
      <c r="F154" s="228">
        <v>0</v>
      </c>
      <c r="G154" s="228">
        <v>12500000</v>
      </c>
      <c r="H154" s="177"/>
      <c r="I154" s="54"/>
      <c r="J154" s="54"/>
      <c r="K154" s="54"/>
      <c r="L154" s="54"/>
      <c r="M154" s="54"/>
      <c r="N154" s="54"/>
      <c r="O154" s="54"/>
      <c r="P154" s="54"/>
      <c r="Q154" s="54"/>
      <c r="R154" s="54"/>
      <c r="S154" s="54"/>
      <c r="T154" s="54"/>
      <c r="U154" s="54"/>
      <c r="V154" s="54"/>
      <c r="W154" s="54"/>
      <c r="X154" s="54"/>
    </row>
    <row r="155" spans="2:24">
      <c r="B155" s="100">
        <v>1.001001001004E+18</v>
      </c>
      <c r="C155" s="160" t="s">
        <v>230</v>
      </c>
      <c r="D155" s="240"/>
      <c r="E155" s="254"/>
      <c r="F155" s="227">
        <v>12500523</v>
      </c>
      <c r="G155" s="228">
        <v>0</v>
      </c>
      <c r="H155" s="177"/>
      <c r="I155" s="54"/>
      <c r="J155" s="54"/>
      <c r="K155" s="54"/>
      <c r="L155" s="54"/>
      <c r="M155" s="54"/>
      <c r="N155" s="54"/>
      <c r="O155" s="54"/>
      <c r="P155" s="54"/>
      <c r="Q155" s="54"/>
      <c r="R155" s="54"/>
      <c r="S155" s="54"/>
      <c r="T155" s="54"/>
      <c r="U155" s="54"/>
      <c r="V155" s="54"/>
      <c r="W155" s="54"/>
      <c r="X155" s="54"/>
    </row>
    <row r="156" spans="2:24">
      <c r="B156" s="100">
        <v>1.001001001002E+18</v>
      </c>
      <c r="C156" s="160" t="s">
        <v>207</v>
      </c>
      <c r="D156" s="240"/>
      <c r="E156" s="254"/>
      <c r="F156" s="227">
        <v>500522</v>
      </c>
      <c r="G156" s="228">
        <v>0</v>
      </c>
      <c r="H156" s="177"/>
      <c r="I156" s="54"/>
      <c r="J156" s="54"/>
      <c r="K156" s="54"/>
      <c r="L156" s="54"/>
      <c r="M156" s="54"/>
      <c r="N156" s="54"/>
      <c r="O156" s="54"/>
      <c r="P156" s="54"/>
      <c r="Q156" s="54"/>
      <c r="R156" s="54"/>
      <c r="S156" s="54"/>
      <c r="T156" s="54"/>
      <c r="U156" s="54"/>
      <c r="V156" s="54"/>
      <c r="W156" s="54"/>
      <c r="X156" s="54"/>
    </row>
    <row r="157" spans="2:24">
      <c r="B157" s="100">
        <v>1.0010010010070001E+18</v>
      </c>
      <c r="C157" s="160" t="s">
        <v>206</v>
      </c>
      <c r="D157" s="240"/>
      <c r="E157" s="254"/>
      <c r="F157" s="227">
        <v>165084</v>
      </c>
      <c r="G157" s="228">
        <v>0</v>
      </c>
      <c r="H157" s="177"/>
      <c r="I157" s="54"/>
      <c r="J157" s="54"/>
      <c r="K157" s="54"/>
      <c r="L157" s="54"/>
      <c r="M157" s="54"/>
      <c r="N157" s="54"/>
      <c r="O157" s="54"/>
      <c r="P157" s="54"/>
      <c r="Q157" s="54"/>
      <c r="R157" s="54"/>
      <c r="S157" s="54"/>
      <c r="T157" s="54"/>
      <c r="U157" s="54"/>
      <c r="V157" s="54"/>
      <c r="W157" s="54"/>
      <c r="X157" s="54"/>
    </row>
    <row r="158" spans="2:24">
      <c r="B158" s="100">
        <v>1.001001001008E+18</v>
      </c>
      <c r="C158" s="160" t="s">
        <v>231</v>
      </c>
      <c r="D158" s="240"/>
      <c r="E158" s="254"/>
      <c r="F158" s="227">
        <v>100000</v>
      </c>
      <c r="G158" s="228">
        <v>0</v>
      </c>
      <c r="H158" s="177"/>
      <c r="I158" s="177"/>
      <c r="J158" s="196"/>
      <c r="K158" s="54"/>
      <c r="L158" s="54"/>
      <c r="M158" s="54"/>
      <c r="N158" s="54"/>
      <c r="O158" s="54"/>
      <c r="P158" s="54"/>
      <c r="Q158" s="54"/>
      <c r="R158" s="54"/>
      <c r="S158" s="54"/>
      <c r="T158" s="54"/>
      <c r="U158" s="54"/>
      <c r="V158" s="54"/>
      <c r="W158" s="54"/>
      <c r="X158" s="54"/>
    </row>
    <row r="159" spans="2:24">
      <c r="B159" s="54"/>
      <c r="C159" s="163" t="s">
        <v>30</v>
      </c>
      <c r="D159" s="241"/>
      <c r="E159" s="195"/>
      <c r="F159" s="229">
        <v>609298957</v>
      </c>
      <c r="G159" s="229">
        <v>4292766114</v>
      </c>
      <c r="H159" s="270"/>
      <c r="I159" s="270"/>
      <c r="J159" s="196"/>
      <c r="K159" s="54"/>
      <c r="L159" s="54"/>
      <c r="M159" s="54"/>
      <c r="N159" s="54"/>
      <c r="O159" s="54"/>
      <c r="P159" s="54"/>
      <c r="Q159" s="54"/>
      <c r="R159" s="54"/>
      <c r="S159" s="54"/>
      <c r="T159" s="54"/>
      <c r="U159" s="54"/>
      <c r="V159" s="54"/>
      <c r="W159" s="54"/>
      <c r="X159" s="54"/>
    </row>
    <row r="160" spans="2:24">
      <c r="B160" s="54"/>
      <c r="C160" s="54"/>
      <c r="D160" s="54"/>
      <c r="E160" s="54"/>
      <c r="F160" s="54"/>
      <c r="G160" s="177"/>
      <c r="H160" s="177"/>
      <c r="I160" s="177"/>
      <c r="J160" s="54"/>
      <c r="K160" s="54"/>
      <c r="L160" s="54"/>
      <c r="M160" s="54"/>
      <c r="N160" s="54"/>
      <c r="O160" s="54"/>
      <c r="P160" s="54"/>
      <c r="Q160" s="54"/>
      <c r="R160" s="54"/>
      <c r="S160" s="54"/>
      <c r="T160" s="54"/>
      <c r="U160" s="54"/>
      <c r="V160" s="54"/>
      <c r="W160" s="54"/>
      <c r="X160" s="54"/>
    </row>
    <row r="161" spans="2:26">
      <c r="B161" s="54"/>
      <c r="C161" s="54"/>
      <c r="D161" s="54"/>
      <c r="E161" s="54"/>
      <c r="F161" s="54"/>
      <c r="G161" s="177"/>
      <c r="H161" s="54"/>
      <c r="I161" s="54"/>
      <c r="J161" s="54"/>
      <c r="K161" s="54"/>
      <c r="L161" s="54"/>
      <c r="M161" s="54"/>
      <c r="N161" s="54"/>
      <c r="O161" s="54"/>
      <c r="P161" s="54"/>
      <c r="Q161" s="54"/>
      <c r="R161" s="54"/>
      <c r="S161" s="54"/>
      <c r="T161" s="54"/>
      <c r="U161" s="54"/>
      <c r="V161" s="54"/>
      <c r="W161" s="54"/>
      <c r="X161" s="54"/>
    </row>
    <row r="162" spans="2:26">
      <c r="B162" s="179"/>
      <c r="C162" s="88" t="s">
        <v>66</v>
      </c>
      <c r="D162" s="88"/>
      <c r="E162" s="88"/>
      <c r="F162" s="178"/>
      <c r="G162" s="179"/>
      <c r="H162" s="179"/>
      <c r="I162" s="179"/>
      <c r="J162" s="179"/>
      <c r="K162" s="179"/>
      <c r="L162" s="180"/>
      <c r="M162" s="179"/>
      <c r="N162" s="179"/>
      <c r="O162" s="179"/>
      <c r="P162" s="179"/>
      <c r="Q162" s="179"/>
      <c r="R162" s="179"/>
      <c r="S162" s="179"/>
      <c r="T162" s="179"/>
      <c r="U162" s="179"/>
      <c r="V162" s="179"/>
      <c r="W162" s="179"/>
      <c r="X162" s="179"/>
    </row>
    <row r="163" spans="2:26">
      <c r="B163" s="54"/>
      <c r="C163" s="88"/>
      <c r="D163" s="88"/>
      <c r="E163" s="88"/>
      <c r="F163" s="54"/>
      <c r="G163" s="158"/>
      <c r="H163" s="54"/>
      <c r="I163" s="54"/>
      <c r="J163" s="54"/>
      <c r="K163" s="54"/>
      <c r="L163" s="157"/>
      <c r="M163" s="54"/>
      <c r="N163" s="54"/>
      <c r="O163" s="54"/>
      <c r="P163" s="54"/>
      <c r="Q163" s="54"/>
      <c r="R163" s="54"/>
      <c r="S163" s="54"/>
      <c r="T163" s="54"/>
      <c r="U163" s="54"/>
      <c r="V163" s="54"/>
      <c r="W163" s="54"/>
      <c r="X163" s="54"/>
    </row>
    <row r="164" spans="2:26">
      <c r="B164" s="179"/>
      <c r="C164" s="181" t="s">
        <v>253</v>
      </c>
      <c r="D164" s="181"/>
      <c r="E164" s="182"/>
      <c r="F164" s="179"/>
      <c r="G164" s="179"/>
      <c r="H164" s="179"/>
      <c r="I164" s="179"/>
      <c r="J164" s="179"/>
      <c r="K164" s="179"/>
      <c r="L164" s="180"/>
      <c r="M164" s="179"/>
      <c r="N164" s="179"/>
      <c r="O164" s="179"/>
      <c r="P164" s="179"/>
      <c r="Q164" s="179"/>
      <c r="R164" s="179"/>
      <c r="S164" s="179"/>
      <c r="T164" s="179"/>
      <c r="U164" s="179"/>
      <c r="V164" s="179"/>
      <c r="W164" s="179"/>
      <c r="X164" s="179"/>
    </row>
    <row r="165" spans="2:26">
      <c r="B165" s="179"/>
      <c r="C165" s="179"/>
      <c r="D165" s="179"/>
      <c r="E165" s="182"/>
      <c r="F165" s="179"/>
      <c r="G165" s="179"/>
      <c r="H165" s="179"/>
      <c r="I165" s="179"/>
      <c r="J165" s="179"/>
      <c r="K165" s="179"/>
      <c r="L165" s="180"/>
      <c r="M165" s="179"/>
      <c r="N165" s="179"/>
      <c r="O165" s="179"/>
      <c r="P165" s="179"/>
      <c r="Q165" s="179"/>
      <c r="R165" s="179"/>
      <c r="S165" s="179"/>
      <c r="T165" s="179"/>
      <c r="U165" s="179"/>
      <c r="V165" s="179"/>
      <c r="W165" s="179"/>
      <c r="X165" s="179"/>
    </row>
    <row r="166" spans="2:26">
      <c r="B166" s="212"/>
      <c r="C166" s="338" t="s">
        <v>81</v>
      </c>
      <c r="D166" s="339"/>
      <c r="E166" s="338" t="s">
        <v>82</v>
      </c>
      <c r="F166" s="339"/>
      <c r="G166" s="327" t="s">
        <v>83</v>
      </c>
      <c r="H166" s="327" t="s">
        <v>84</v>
      </c>
      <c r="I166" s="327" t="s">
        <v>85</v>
      </c>
      <c r="J166" s="327" t="s">
        <v>86</v>
      </c>
      <c r="K166" s="327" t="s">
        <v>87</v>
      </c>
      <c r="L166" s="327" t="s">
        <v>88</v>
      </c>
      <c r="M166" s="327" t="s">
        <v>89</v>
      </c>
      <c r="N166" s="327" t="s">
        <v>272</v>
      </c>
      <c r="O166" s="327" t="s">
        <v>274</v>
      </c>
      <c r="P166" s="327" t="s">
        <v>273</v>
      </c>
      <c r="Q166" s="327" t="s">
        <v>90</v>
      </c>
      <c r="R166" s="327" t="s">
        <v>91</v>
      </c>
      <c r="S166" s="327" t="s">
        <v>92</v>
      </c>
      <c r="T166" s="327" t="s">
        <v>93</v>
      </c>
      <c r="U166" s="327" t="s">
        <v>94</v>
      </c>
      <c r="V166" s="179"/>
      <c r="W166" s="179"/>
      <c r="X166" s="179"/>
      <c r="Y166" s="179"/>
      <c r="Z166" s="179"/>
    </row>
    <row r="167" spans="2:26" ht="23.4" customHeight="1">
      <c r="B167" s="212"/>
      <c r="C167" s="340"/>
      <c r="D167" s="341"/>
      <c r="E167" s="340"/>
      <c r="F167" s="341"/>
      <c r="G167" s="327"/>
      <c r="H167" s="327"/>
      <c r="I167" s="327"/>
      <c r="J167" s="327"/>
      <c r="K167" s="327"/>
      <c r="L167" s="327"/>
      <c r="M167" s="327"/>
      <c r="N167" s="327"/>
      <c r="O167" s="327"/>
      <c r="P167" s="327"/>
      <c r="Q167" s="327"/>
      <c r="R167" s="327"/>
      <c r="S167" s="327"/>
      <c r="T167" s="327"/>
      <c r="U167" s="327"/>
      <c r="V167" s="179"/>
      <c r="W167" s="179"/>
      <c r="X167" s="179"/>
      <c r="Y167" s="179"/>
      <c r="Z167" s="179"/>
    </row>
    <row r="168" spans="2:26" s="40" customFormat="1" ht="11.4">
      <c r="B168" s="243"/>
      <c r="C168" s="301" t="s">
        <v>201</v>
      </c>
      <c r="D168" s="302"/>
      <c r="E168" s="244" t="s">
        <v>260</v>
      </c>
      <c r="F168" s="245"/>
      <c r="G168" s="246" t="s">
        <v>95</v>
      </c>
      <c r="H168" s="246" t="s">
        <v>96</v>
      </c>
      <c r="I168" s="303">
        <v>45700</v>
      </c>
      <c r="J168" s="303">
        <v>45887</v>
      </c>
      <c r="K168" s="246" t="s">
        <v>98</v>
      </c>
      <c r="L168" s="247">
        <v>100000000</v>
      </c>
      <c r="M168" s="247">
        <v>100000000</v>
      </c>
      <c r="N168" s="247">
        <v>102816712.32835165</v>
      </c>
      <c r="O168" s="247">
        <v>0</v>
      </c>
      <c r="P168" s="247">
        <v>102816712.32835165</v>
      </c>
      <c r="Q168" s="247">
        <v>100000000</v>
      </c>
      <c r="R168" s="248">
        <v>7.4999999999999997E-2</v>
      </c>
      <c r="S168" s="249">
        <v>4.15763389677256E-4</v>
      </c>
      <c r="T168" s="304">
        <v>0.9</v>
      </c>
      <c r="U168" s="305" t="s">
        <v>97</v>
      </c>
      <c r="V168" s="243"/>
      <c r="W168" s="243"/>
      <c r="X168" s="243"/>
      <c r="Y168" s="243"/>
      <c r="Z168" s="243"/>
    </row>
    <row r="169" spans="2:26" s="40" customFormat="1" ht="11.4">
      <c r="B169" s="243"/>
      <c r="C169" s="301" t="s">
        <v>201</v>
      </c>
      <c r="D169" s="302"/>
      <c r="E169" s="244" t="s">
        <v>260</v>
      </c>
      <c r="F169" s="245"/>
      <c r="G169" s="246" t="s">
        <v>95</v>
      </c>
      <c r="H169" s="246" t="s">
        <v>96</v>
      </c>
      <c r="I169" s="303">
        <v>45733</v>
      </c>
      <c r="J169" s="303">
        <v>46090</v>
      </c>
      <c r="K169" s="246" t="s">
        <v>98</v>
      </c>
      <c r="L169" s="247">
        <v>500000000</v>
      </c>
      <c r="M169" s="247">
        <v>500000000</v>
      </c>
      <c r="N169" s="247">
        <v>510356164.39423078</v>
      </c>
      <c r="O169" s="247">
        <v>0</v>
      </c>
      <c r="P169" s="247">
        <v>510356164.39423078</v>
      </c>
      <c r="Q169" s="247">
        <v>500000000</v>
      </c>
      <c r="R169" s="248">
        <v>7.2499999999999995E-2</v>
      </c>
      <c r="S169" s="249">
        <v>2.063744347062902E-3</v>
      </c>
      <c r="T169" s="304">
        <v>0.9</v>
      </c>
      <c r="U169" s="305" t="s">
        <v>97</v>
      </c>
      <c r="V169" s="243"/>
      <c r="W169" s="243"/>
      <c r="X169" s="243"/>
      <c r="Y169" s="243"/>
      <c r="Z169" s="243"/>
    </row>
    <row r="170" spans="2:26" s="40" customFormat="1" ht="11.4">
      <c r="B170" s="243"/>
      <c r="C170" s="301" t="s">
        <v>201</v>
      </c>
      <c r="D170" s="302"/>
      <c r="E170" s="244" t="s">
        <v>260</v>
      </c>
      <c r="F170" s="245"/>
      <c r="G170" s="246" t="s">
        <v>95</v>
      </c>
      <c r="H170" s="246" t="s">
        <v>96</v>
      </c>
      <c r="I170" s="303">
        <v>45812</v>
      </c>
      <c r="J170" s="303">
        <v>46090</v>
      </c>
      <c r="K170" s="246" t="s">
        <v>98</v>
      </c>
      <c r="L170" s="247">
        <v>500000000</v>
      </c>
      <c r="M170" s="247">
        <v>500000000</v>
      </c>
      <c r="N170" s="247">
        <v>502493150.6857143</v>
      </c>
      <c r="O170" s="247">
        <v>0</v>
      </c>
      <c r="P170" s="247">
        <v>502493150.6857143</v>
      </c>
      <c r="Q170" s="247">
        <v>500000000</v>
      </c>
      <c r="R170" s="248">
        <v>7.2499999999999995E-2</v>
      </c>
      <c r="S170" s="249">
        <v>2.0319484146847952E-3</v>
      </c>
      <c r="T170" s="304">
        <v>0.9</v>
      </c>
      <c r="U170" s="305" t="s">
        <v>97</v>
      </c>
      <c r="V170" s="243"/>
      <c r="W170" s="243"/>
      <c r="X170" s="243"/>
      <c r="Y170" s="243"/>
      <c r="Z170" s="243"/>
    </row>
    <row r="171" spans="2:26" s="40" customFormat="1" ht="11.4">
      <c r="B171" s="243"/>
      <c r="C171" s="301" t="s">
        <v>201</v>
      </c>
      <c r="D171" s="302"/>
      <c r="E171" s="244" t="s">
        <v>260</v>
      </c>
      <c r="F171" s="245"/>
      <c r="G171" s="246" t="s">
        <v>95</v>
      </c>
      <c r="H171" s="246" t="s">
        <v>96</v>
      </c>
      <c r="I171" s="303">
        <v>45776</v>
      </c>
      <c r="J171" s="303">
        <v>46090</v>
      </c>
      <c r="K171" s="246" t="s">
        <v>98</v>
      </c>
      <c r="L171" s="247">
        <v>500000000</v>
      </c>
      <c r="M171" s="247">
        <v>500000000</v>
      </c>
      <c r="N171" s="247">
        <v>506072602.74444443</v>
      </c>
      <c r="O171" s="247">
        <v>0</v>
      </c>
      <c r="P171" s="247">
        <v>506072602.74444443</v>
      </c>
      <c r="Q171" s="247">
        <v>500000000</v>
      </c>
      <c r="R171" s="248">
        <v>7.2499999999999995E-2</v>
      </c>
      <c r="S171" s="249">
        <v>2.0464227650839033E-3</v>
      </c>
      <c r="T171" s="304">
        <v>0.9</v>
      </c>
      <c r="U171" s="305" t="s">
        <v>97</v>
      </c>
      <c r="V171" s="243"/>
      <c r="W171" s="243"/>
      <c r="X171" s="243"/>
      <c r="Y171" s="243"/>
      <c r="Z171" s="243"/>
    </row>
    <row r="172" spans="2:26" s="40" customFormat="1" ht="11.4">
      <c r="B172" s="243"/>
      <c r="C172" s="306" t="s">
        <v>201</v>
      </c>
      <c r="D172" s="307"/>
      <c r="E172" s="244" t="s">
        <v>260</v>
      </c>
      <c r="F172" s="245"/>
      <c r="G172" s="246" t="s">
        <v>95</v>
      </c>
      <c r="H172" s="246" t="s">
        <v>96</v>
      </c>
      <c r="I172" s="303">
        <v>45812</v>
      </c>
      <c r="J172" s="303">
        <v>46090</v>
      </c>
      <c r="K172" s="246" t="s">
        <v>98</v>
      </c>
      <c r="L172" s="247">
        <v>500000000</v>
      </c>
      <c r="M172" s="247">
        <v>500000000</v>
      </c>
      <c r="N172" s="247">
        <v>502493150.6857143</v>
      </c>
      <c r="O172" s="247">
        <v>0</v>
      </c>
      <c r="P172" s="247">
        <v>502493150.6857143</v>
      </c>
      <c r="Q172" s="247">
        <v>500000000</v>
      </c>
      <c r="R172" s="248">
        <v>7.2499999999999995E-2</v>
      </c>
      <c r="S172" s="249">
        <v>2.0319484146847952E-3</v>
      </c>
      <c r="T172" s="304">
        <v>0.9</v>
      </c>
      <c r="U172" s="305" t="s">
        <v>97</v>
      </c>
      <c r="V172" s="243"/>
      <c r="W172" s="243"/>
      <c r="X172" s="243"/>
      <c r="Y172" s="243"/>
      <c r="Z172" s="243"/>
    </row>
    <row r="173" spans="2:26" s="40" customFormat="1" ht="11.4">
      <c r="B173" s="243"/>
      <c r="C173" s="301" t="s">
        <v>201</v>
      </c>
      <c r="D173" s="302"/>
      <c r="E173" s="244" t="s">
        <v>260</v>
      </c>
      <c r="F173" s="245"/>
      <c r="G173" s="246" t="s">
        <v>95</v>
      </c>
      <c r="H173" s="246" t="s">
        <v>96</v>
      </c>
      <c r="I173" s="303">
        <v>45812</v>
      </c>
      <c r="J173" s="303">
        <v>46090</v>
      </c>
      <c r="K173" s="246" t="s">
        <v>98</v>
      </c>
      <c r="L173" s="247">
        <v>500000000</v>
      </c>
      <c r="M173" s="247">
        <v>500000000</v>
      </c>
      <c r="N173" s="247">
        <v>502493150.6857143</v>
      </c>
      <c r="O173" s="247">
        <v>0</v>
      </c>
      <c r="P173" s="247">
        <v>502493150.6857143</v>
      </c>
      <c r="Q173" s="247">
        <v>500000000</v>
      </c>
      <c r="R173" s="248">
        <v>7.2499999999999995E-2</v>
      </c>
      <c r="S173" s="249">
        <v>2.0319484146847952E-3</v>
      </c>
      <c r="T173" s="304">
        <v>0.9</v>
      </c>
      <c r="U173" s="305" t="s">
        <v>97</v>
      </c>
      <c r="V173" s="243"/>
      <c r="W173" s="243"/>
      <c r="X173" s="243"/>
      <c r="Y173" s="243"/>
      <c r="Z173" s="243"/>
    </row>
    <row r="174" spans="2:26" s="40" customFormat="1" ht="11.4">
      <c r="B174" s="243"/>
      <c r="C174" s="301" t="s">
        <v>201</v>
      </c>
      <c r="D174" s="302"/>
      <c r="E174" s="244" t="s">
        <v>260</v>
      </c>
      <c r="F174" s="245"/>
      <c r="G174" s="246" t="s">
        <v>95</v>
      </c>
      <c r="H174" s="246" t="s">
        <v>96</v>
      </c>
      <c r="I174" s="303">
        <v>45695</v>
      </c>
      <c r="J174" s="303">
        <v>46090</v>
      </c>
      <c r="K174" s="246" t="s">
        <v>98</v>
      </c>
      <c r="L174" s="247">
        <v>500000000</v>
      </c>
      <c r="M174" s="247">
        <v>500000000</v>
      </c>
      <c r="N174" s="247">
        <v>513908219.16785717</v>
      </c>
      <c r="O174" s="247">
        <v>0</v>
      </c>
      <c r="P174" s="247">
        <v>513908219.16785717</v>
      </c>
      <c r="Q174" s="247">
        <v>500000000</v>
      </c>
      <c r="R174" s="248">
        <v>7.2499999999999995E-2</v>
      </c>
      <c r="S174" s="249">
        <v>2.0781079101409149E-3</v>
      </c>
      <c r="T174" s="304">
        <v>0.9</v>
      </c>
      <c r="U174" s="305" t="s">
        <v>97</v>
      </c>
      <c r="V174" s="243"/>
      <c r="W174" s="243"/>
      <c r="X174" s="243"/>
      <c r="Y174" s="243"/>
      <c r="Z174" s="243"/>
    </row>
    <row r="175" spans="2:26" s="40" customFormat="1" ht="11.4">
      <c r="B175" s="243"/>
      <c r="C175" s="301" t="s">
        <v>201</v>
      </c>
      <c r="D175" s="302"/>
      <c r="E175" s="244" t="s">
        <v>260</v>
      </c>
      <c r="F175" s="245"/>
      <c r="G175" s="246" t="s">
        <v>95</v>
      </c>
      <c r="H175" s="246" t="s">
        <v>96</v>
      </c>
      <c r="I175" s="303">
        <v>45727</v>
      </c>
      <c r="J175" s="303">
        <v>46090</v>
      </c>
      <c r="K175" s="246" t="s">
        <v>98</v>
      </c>
      <c r="L175" s="247">
        <v>500000000</v>
      </c>
      <c r="M175" s="247">
        <v>500000000</v>
      </c>
      <c r="N175" s="247">
        <v>510947945.21675825</v>
      </c>
      <c r="O175" s="247">
        <v>0</v>
      </c>
      <c r="P175" s="247">
        <v>510947945.21675825</v>
      </c>
      <c r="Q175" s="247">
        <v>500000000</v>
      </c>
      <c r="R175" s="248">
        <v>7.2499999999999995E-2</v>
      </c>
      <c r="S175" s="249">
        <v>2.0661373510322788E-3</v>
      </c>
      <c r="T175" s="304">
        <v>0.9</v>
      </c>
      <c r="U175" s="305" t="s">
        <v>97</v>
      </c>
      <c r="V175" s="243"/>
      <c r="W175" s="243"/>
      <c r="X175" s="243"/>
      <c r="Y175" s="243"/>
      <c r="Z175" s="243"/>
    </row>
    <row r="176" spans="2:26" s="40" customFormat="1" ht="11.4">
      <c r="B176" s="243"/>
      <c r="C176" s="301" t="s">
        <v>201</v>
      </c>
      <c r="D176" s="302"/>
      <c r="E176" s="244" t="s">
        <v>260</v>
      </c>
      <c r="F176" s="245"/>
      <c r="G176" s="246" t="s">
        <v>95</v>
      </c>
      <c r="H176" s="246" t="s">
        <v>96</v>
      </c>
      <c r="I176" s="303">
        <v>45727</v>
      </c>
      <c r="J176" s="303">
        <v>46090</v>
      </c>
      <c r="K176" s="246" t="s">
        <v>98</v>
      </c>
      <c r="L176" s="247">
        <v>500000000</v>
      </c>
      <c r="M176" s="247">
        <v>500000000</v>
      </c>
      <c r="N176" s="247">
        <v>510947945.21675825</v>
      </c>
      <c r="O176" s="247">
        <v>0</v>
      </c>
      <c r="P176" s="247">
        <v>510947945.21675825</v>
      </c>
      <c r="Q176" s="247">
        <v>500000000</v>
      </c>
      <c r="R176" s="248">
        <v>7.2499999999999995E-2</v>
      </c>
      <c r="S176" s="249">
        <v>2.0661373510322788E-3</v>
      </c>
      <c r="T176" s="304">
        <v>0.9</v>
      </c>
      <c r="U176" s="305" t="s">
        <v>97</v>
      </c>
      <c r="V176" s="243"/>
      <c r="W176" s="243"/>
      <c r="X176" s="243"/>
      <c r="Y176" s="243"/>
      <c r="Z176" s="243"/>
    </row>
    <row r="177" spans="2:26" s="40" customFormat="1" ht="11.4">
      <c r="B177" s="243"/>
      <c r="C177" s="301" t="s">
        <v>201</v>
      </c>
      <c r="D177" s="302"/>
      <c r="E177" s="244" t="s">
        <v>260</v>
      </c>
      <c r="F177" s="245"/>
      <c r="G177" s="246" t="s">
        <v>95</v>
      </c>
      <c r="H177" s="246" t="s">
        <v>96</v>
      </c>
      <c r="I177" s="303">
        <v>45727</v>
      </c>
      <c r="J177" s="303">
        <v>46090</v>
      </c>
      <c r="K177" s="246" t="s">
        <v>98</v>
      </c>
      <c r="L177" s="247">
        <v>500000000</v>
      </c>
      <c r="M177" s="247">
        <v>500000000</v>
      </c>
      <c r="N177" s="247">
        <v>510947945.21675825</v>
      </c>
      <c r="O177" s="247">
        <v>0</v>
      </c>
      <c r="P177" s="247">
        <v>510947945.21675825</v>
      </c>
      <c r="Q177" s="247">
        <v>500000000</v>
      </c>
      <c r="R177" s="248">
        <v>7.2499999999999995E-2</v>
      </c>
      <c r="S177" s="249">
        <v>2.0661373510322788E-3</v>
      </c>
      <c r="T177" s="304">
        <v>0.9</v>
      </c>
      <c r="U177" s="305" t="s">
        <v>97</v>
      </c>
      <c r="V177" s="243"/>
      <c r="W177" s="243"/>
      <c r="X177" s="243"/>
      <c r="Y177" s="243"/>
      <c r="Z177" s="243"/>
    </row>
    <row r="178" spans="2:26" s="40" customFormat="1" ht="11.4">
      <c r="B178" s="243"/>
      <c r="C178" s="301" t="s">
        <v>201</v>
      </c>
      <c r="D178" s="302"/>
      <c r="E178" s="244" t="s">
        <v>260</v>
      </c>
      <c r="F178" s="245"/>
      <c r="G178" s="246" t="s">
        <v>95</v>
      </c>
      <c r="H178" s="246" t="s">
        <v>96</v>
      </c>
      <c r="I178" s="303">
        <v>45727</v>
      </c>
      <c r="J178" s="303">
        <v>46090</v>
      </c>
      <c r="K178" s="246" t="s">
        <v>98</v>
      </c>
      <c r="L178" s="247">
        <v>500000000</v>
      </c>
      <c r="M178" s="247">
        <v>500000000</v>
      </c>
      <c r="N178" s="247">
        <v>510947945.21675825</v>
      </c>
      <c r="O178" s="247">
        <v>0</v>
      </c>
      <c r="P178" s="247">
        <v>510947945.21675825</v>
      </c>
      <c r="Q178" s="247">
        <v>500000000</v>
      </c>
      <c r="R178" s="248">
        <v>7.2499999999999995E-2</v>
      </c>
      <c r="S178" s="249">
        <v>2.0661373510322788E-3</v>
      </c>
      <c r="T178" s="304">
        <v>0.9</v>
      </c>
      <c r="U178" s="305" t="s">
        <v>97</v>
      </c>
      <c r="V178" s="243"/>
      <c r="W178" s="243"/>
      <c r="X178" s="243"/>
      <c r="Y178" s="243"/>
      <c r="Z178" s="243"/>
    </row>
    <row r="179" spans="2:26" s="40" customFormat="1" ht="11.4">
      <c r="B179" s="243"/>
      <c r="C179" s="301" t="s">
        <v>201</v>
      </c>
      <c r="D179" s="302"/>
      <c r="E179" s="244" t="s">
        <v>260</v>
      </c>
      <c r="F179" s="245"/>
      <c r="G179" s="246" t="s">
        <v>95</v>
      </c>
      <c r="H179" s="246" t="s">
        <v>96</v>
      </c>
      <c r="I179" s="303">
        <v>45727</v>
      </c>
      <c r="J179" s="303">
        <v>46090</v>
      </c>
      <c r="K179" s="246" t="s">
        <v>98</v>
      </c>
      <c r="L179" s="247">
        <v>500000000</v>
      </c>
      <c r="M179" s="247">
        <v>500000000</v>
      </c>
      <c r="N179" s="247">
        <v>510947945.21675825</v>
      </c>
      <c r="O179" s="247">
        <v>0</v>
      </c>
      <c r="P179" s="247">
        <v>510947945.21675825</v>
      </c>
      <c r="Q179" s="247">
        <v>500000000</v>
      </c>
      <c r="R179" s="248">
        <v>7.2499999999999995E-2</v>
      </c>
      <c r="S179" s="249">
        <v>2.0661373510322788E-3</v>
      </c>
      <c r="T179" s="304">
        <v>0.9</v>
      </c>
      <c r="U179" s="305" t="s">
        <v>97</v>
      </c>
      <c r="V179" s="243"/>
      <c r="W179" s="243"/>
      <c r="X179" s="243"/>
      <c r="Y179" s="243"/>
      <c r="Z179" s="243"/>
    </row>
    <row r="180" spans="2:26" s="40" customFormat="1" ht="11.4">
      <c r="B180" s="243"/>
      <c r="C180" s="301" t="s">
        <v>201</v>
      </c>
      <c r="D180" s="302"/>
      <c r="E180" s="244" t="s">
        <v>260</v>
      </c>
      <c r="F180" s="245"/>
      <c r="G180" s="246" t="s">
        <v>95</v>
      </c>
      <c r="H180" s="246" t="s">
        <v>96</v>
      </c>
      <c r="I180" s="303">
        <v>45727</v>
      </c>
      <c r="J180" s="303">
        <v>46090</v>
      </c>
      <c r="K180" s="246" t="s">
        <v>98</v>
      </c>
      <c r="L180" s="247">
        <v>500000000</v>
      </c>
      <c r="M180" s="247">
        <v>500000000</v>
      </c>
      <c r="N180" s="247">
        <v>510947945.21675825</v>
      </c>
      <c r="O180" s="247">
        <v>0</v>
      </c>
      <c r="P180" s="247">
        <v>510947945.21675825</v>
      </c>
      <c r="Q180" s="247">
        <v>500000000</v>
      </c>
      <c r="R180" s="248">
        <v>7.2499999999999995E-2</v>
      </c>
      <c r="S180" s="249">
        <v>2.0661373510322788E-3</v>
      </c>
      <c r="T180" s="304">
        <v>0.9</v>
      </c>
      <c r="U180" s="305" t="s">
        <v>97</v>
      </c>
      <c r="V180" s="243"/>
      <c r="W180" s="243"/>
      <c r="X180" s="243"/>
      <c r="Y180" s="243"/>
      <c r="Z180" s="243"/>
    </row>
    <row r="181" spans="2:26" s="40" customFormat="1" ht="11.4">
      <c r="B181" s="243"/>
      <c r="C181" s="301" t="s">
        <v>201</v>
      </c>
      <c r="D181" s="302"/>
      <c r="E181" s="244" t="s">
        <v>260</v>
      </c>
      <c r="F181" s="245"/>
      <c r="G181" s="246" t="s">
        <v>95</v>
      </c>
      <c r="H181" s="246" t="s">
        <v>96</v>
      </c>
      <c r="I181" s="303">
        <v>45727</v>
      </c>
      <c r="J181" s="303">
        <v>46090</v>
      </c>
      <c r="K181" s="246" t="s">
        <v>98</v>
      </c>
      <c r="L181" s="247">
        <v>500000000</v>
      </c>
      <c r="M181" s="247">
        <v>500000000</v>
      </c>
      <c r="N181" s="247">
        <v>510947945.21675825</v>
      </c>
      <c r="O181" s="247">
        <v>0</v>
      </c>
      <c r="P181" s="247">
        <v>510947945.21675825</v>
      </c>
      <c r="Q181" s="247">
        <v>500000000</v>
      </c>
      <c r="R181" s="248">
        <v>7.2499999999999995E-2</v>
      </c>
      <c r="S181" s="249">
        <v>2.0661373510322788E-3</v>
      </c>
      <c r="T181" s="304">
        <v>0.9</v>
      </c>
      <c r="U181" s="305" t="s">
        <v>97</v>
      </c>
      <c r="V181" s="243"/>
      <c r="W181" s="243"/>
      <c r="X181" s="243"/>
      <c r="Y181" s="243"/>
      <c r="Z181" s="243"/>
    </row>
    <row r="182" spans="2:26" s="40" customFormat="1" ht="11.4">
      <c r="B182" s="243"/>
      <c r="C182" s="301" t="s">
        <v>201</v>
      </c>
      <c r="D182" s="302"/>
      <c r="E182" s="244" t="s">
        <v>260</v>
      </c>
      <c r="F182" s="245"/>
      <c r="G182" s="246" t="s">
        <v>95</v>
      </c>
      <c r="H182" s="246" t="s">
        <v>96</v>
      </c>
      <c r="I182" s="303">
        <v>45727</v>
      </c>
      <c r="J182" s="303">
        <v>46090</v>
      </c>
      <c r="K182" s="246" t="s">
        <v>98</v>
      </c>
      <c r="L182" s="247">
        <v>500000000</v>
      </c>
      <c r="M182" s="247">
        <v>500000000</v>
      </c>
      <c r="N182" s="247">
        <v>510947945.21675825</v>
      </c>
      <c r="O182" s="247">
        <v>0</v>
      </c>
      <c r="P182" s="247">
        <v>510947945.21675825</v>
      </c>
      <c r="Q182" s="247">
        <v>500000000</v>
      </c>
      <c r="R182" s="248">
        <v>7.2499999999999995E-2</v>
      </c>
      <c r="S182" s="249">
        <v>2.0661373510322788E-3</v>
      </c>
      <c r="T182" s="304">
        <v>0.9</v>
      </c>
      <c r="U182" s="305" t="s">
        <v>97</v>
      </c>
      <c r="V182" s="243"/>
      <c r="W182" s="243"/>
      <c r="X182" s="243"/>
      <c r="Y182" s="243"/>
      <c r="Z182" s="243"/>
    </row>
    <row r="183" spans="2:26" s="40" customFormat="1" ht="11.4">
      <c r="B183" s="243"/>
      <c r="C183" s="301" t="s">
        <v>201</v>
      </c>
      <c r="D183" s="302"/>
      <c r="E183" s="244" t="s">
        <v>260</v>
      </c>
      <c r="F183" s="245"/>
      <c r="G183" s="246" t="s">
        <v>95</v>
      </c>
      <c r="H183" s="246" t="s">
        <v>96</v>
      </c>
      <c r="I183" s="303">
        <v>45723</v>
      </c>
      <c r="J183" s="303">
        <v>46090</v>
      </c>
      <c r="K183" s="246" t="s">
        <v>98</v>
      </c>
      <c r="L183" s="247">
        <v>500000000</v>
      </c>
      <c r="M183" s="247">
        <v>500000000</v>
      </c>
      <c r="N183" s="247">
        <v>511263698.63186812</v>
      </c>
      <c r="O183" s="247">
        <v>0</v>
      </c>
      <c r="P183" s="247">
        <v>511263698.63186812</v>
      </c>
      <c r="Q183" s="247">
        <v>500000000</v>
      </c>
      <c r="R183" s="248">
        <v>7.2499999999999995E-2</v>
      </c>
      <c r="S183" s="249">
        <v>2.0674141737121268E-3</v>
      </c>
      <c r="T183" s="304">
        <v>0.9</v>
      </c>
      <c r="U183" s="305" t="s">
        <v>97</v>
      </c>
      <c r="V183" s="243"/>
      <c r="W183" s="243"/>
      <c r="X183" s="243"/>
      <c r="Y183" s="243"/>
      <c r="Z183" s="243"/>
    </row>
    <row r="184" spans="2:26" s="40" customFormat="1" ht="11.4">
      <c r="B184" s="243"/>
      <c r="C184" s="301" t="s">
        <v>201</v>
      </c>
      <c r="D184" s="302"/>
      <c r="E184" s="244" t="s">
        <v>260</v>
      </c>
      <c r="F184" s="245"/>
      <c r="G184" s="246" t="s">
        <v>95</v>
      </c>
      <c r="H184" s="246" t="s">
        <v>96</v>
      </c>
      <c r="I184" s="303">
        <v>45723</v>
      </c>
      <c r="J184" s="303">
        <v>46090</v>
      </c>
      <c r="K184" s="246" t="s">
        <v>98</v>
      </c>
      <c r="L184" s="247">
        <v>500000000</v>
      </c>
      <c r="M184" s="247">
        <v>500000000</v>
      </c>
      <c r="N184" s="247">
        <v>511263698.63186812</v>
      </c>
      <c r="O184" s="247">
        <v>0</v>
      </c>
      <c r="P184" s="247">
        <v>511263698.63186812</v>
      </c>
      <c r="Q184" s="247">
        <v>500000000</v>
      </c>
      <c r="R184" s="248">
        <v>7.2499999999999995E-2</v>
      </c>
      <c r="S184" s="249">
        <v>2.0674141737121268E-3</v>
      </c>
      <c r="T184" s="304">
        <v>0.9</v>
      </c>
      <c r="U184" s="305" t="s">
        <v>97</v>
      </c>
      <c r="V184" s="243"/>
      <c r="W184" s="243"/>
      <c r="X184" s="243"/>
      <c r="Y184" s="243"/>
      <c r="Z184" s="243"/>
    </row>
    <row r="185" spans="2:26" s="40" customFormat="1" ht="11.4">
      <c r="B185" s="243"/>
      <c r="C185" s="301" t="s">
        <v>201</v>
      </c>
      <c r="D185" s="302"/>
      <c r="E185" s="244" t="s">
        <v>260</v>
      </c>
      <c r="F185" s="245"/>
      <c r="G185" s="246" t="s">
        <v>95</v>
      </c>
      <c r="H185" s="246" t="s">
        <v>96</v>
      </c>
      <c r="I185" s="303">
        <v>45723</v>
      </c>
      <c r="J185" s="303">
        <v>46090</v>
      </c>
      <c r="K185" s="246" t="s">
        <v>98</v>
      </c>
      <c r="L185" s="247">
        <v>500000000</v>
      </c>
      <c r="M185" s="247">
        <v>500000000</v>
      </c>
      <c r="N185" s="247">
        <v>511263698.63186812</v>
      </c>
      <c r="O185" s="247">
        <v>0</v>
      </c>
      <c r="P185" s="247">
        <v>511263698.63186812</v>
      </c>
      <c r="Q185" s="247">
        <v>500000000</v>
      </c>
      <c r="R185" s="248">
        <v>7.2499999999999995E-2</v>
      </c>
      <c r="S185" s="249">
        <v>2.0674141737121268E-3</v>
      </c>
      <c r="T185" s="304">
        <v>0.9</v>
      </c>
      <c r="U185" s="305" t="s">
        <v>97</v>
      </c>
      <c r="V185" s="243"/>
      <c r="W185" s="243"/>
      <c r="X185" s="243"/>
      <c r="Y185" s="243"/>
      <c r="Z185" s="243"/>
    </row>
    <row r="186" spans="2:26" s="40" customFormat="1" ht="11.4">
      <c r="B186" s="243"/>
      <c r="C186" s="301" t="s">
        <v>201</v>
      </c>
      <c r="D186" s="302"/>
      <c r="E186" s="244" t="s">
        <v>260</v>
      </c>
      <c r="F186" s="245"/>
      <c r="G186" s="246" t="s">
        <v>95</v>
      </c>
      <c r="H186" s="246" t="s">
        <v>96</v>
      </c>
      <c r="I186" s="303">
        <v>45723</v>
      </c>
      <c r="J186" s="303">
        <v>46090</v>
      </c>
      <c r="K186" s="246" t="s">
        <v>98</v>
      </c>
      <c r="L186" s="247">
        <v>500000000</v>
      </c>
      <c r="M186" s="247">
        <v>500000000</v>
      </c>
      <c r="N186" s="247">
        <v>511263698.63186812</v>
      </c>
      <c r="O186" s="247">
        <v>0</v>
      </c>
      <c r="P186" s="247">
        <v>511263698.63186812</v>
      </c>
      <c r="Q186" s="247">
        <v>500000000</v>
      </c>
      <c r="R186" s="248">
        <v>7.2499999999999995E-2</v>
      </c>
      <c r="S186" s="249">
        <v>2.0674141737121268E-3</v>
      </c>
      <c r="T186" s="304">
        <v>0.9</v>
      </c>
      <c r="U186" s="305" t="s">
        <v>97</v>
      </c>
      <c r="V186" s="243"/>
      <c r="W186" s="243"/>
      <c r="X186" s="243"/>
      <c r="Y186" s="243"/>
      <c r="Z186" s="243"/>
    </row>
    <row r="187" spans="2:26" s="40" customFormat="1" ht="11.4">
      <c r="B187" s="243"/>
      <c r="C187" s="301" t="s">
        <v>201</v>
      </c>
      <c r="D187" s="302"/>
      <c r="E187" s="244" t="s">
        <v>260</v>
      </c>
      <c r="F187" s="245"/>
      <c r="G187" s="246" t="s">
        <v>95</v>
      </c>
      <c r="H187" s="246" t="s">
        <v>96</v>
      </c>
      <c r="I187" s="303">
        <v>45728</v>
      </c>
      <c r="J187" s="303">
        <v>46279</v>
      </c>
      <c r="K187" s="246" t="s">
        <v>98</v>
      </c>
      <c r="L187" s="247">
        <v>500000000</v>
      </c>
      <c r="M187" s="247">
        <v>500000000</v>
      </c>
      <c r="N187" s="247">
        <v>511527397.26648355</v>
      </c>
      <c r="O187" s="247">
        <v>0</v>
      </c>
      <c r="P187" s="247">
        <v>511527397.26648355</v>
      </c>
      <c r="Q187" s="247">
        <v>500000000</v>
      </c>
      <c r="R187" s="248">
        <v>7.7499999999999999E-2</v>
      </c>
      <c r="S187" s="249">
        <v>2.0684805007293808E-3</v>
      </c>
      <c r="T187" s="304">
        <v>0.9</v>
      </c>
      <c r="U187" s="305" t="s">
        <v>97</v>
      </c>
      <c r="V187" s="243"/>
      <c r="W187" s="243"/>
      <c r="X187" s="243"/>
      <c r="Y187" s="243"/>
      <c r="Z187" s="243"/>
    </row>
    <row r="188" spans="2:26" s="40" customFormat="1" ht="11.4">
      <c r="B188" s="243"/>
      <c r="C188" s="301" t="s">
        <v>201</v>
      </c>
      <c r="D188" s="302"/>
      <c r="E188" s="244" t="s">
        <v>260</v>
      </c>
      <c r="F188" s="245"/>
      <c r="G188" s="246" t="s">
        <v>95</v>
      </c>
      <c r="H188" s="246" t="s">
        <v>96</v>
      </c>
      <c r="I188" s="303">
        <v>45728</v>
      </c>
      <c r="J188" s="303">
        <v>46279</v>
      </c>
      <c r="K188" s="246" t="s">
        <v>98</v>
      </c>
      <c r="L188" s="247">
        <v>500000000</v>
      </c>
      <c r="M188" s="247">
        <v>500000000</v>
      </c>
      <c r="N188" s="247">
        <v>511527397.26648355</v>
      </c>
      <c r="O188" s="247">
        <v>0</v>
      </c>
      <c r="P188" s="247">
        <v>511527397.26648355</v>
      </c>
      <c r="Q188" s="247">
        <v>500000000</v>
      </c>
      <c r="R188" s="248">
        <v>7.7499999999999999E-2</v>
      </c>
      <c r="S188" s="249">
        <v>2.0684805007293808E-3</v>
      </c>
      <c r="T188" s="304">
        <v>0.9</v>
      </c>
      <c r="U188" s="305" t="s">
        <v>97</v>
      </c>
      <c r="V188" s="243"/>
      <c r="W188" s="243"/>
      <c r="X188" s="243"/>
      <c r="Y188" s="243"/>
      <c r="Z188" s="243"/>
    </row>
    <row r="189" spans="2:26" s="40" customFormat="1" ht="11.4">
      <c r="B189" s="243"/>
      <c r="C189" s="301" t="s">
        <v>201</v>
      </c>
      <c r="D189" s="302"/>
      <c r="E189" s="244" t="s">
        <v>260</v>
      </c>
      <c r="F189" s="245"/>
      <c r="G189" s="246" t="s">
        <v>95</v>
      </c>
      <c r="H189" s="246" t="s">
        <v>96</v>
      </c>
      <c r="I189" s="303">
        <v>45728</v>
      </c>
      <c r="J189" s="303">
        <v>46279</v>
      </c>
      <c r="K189" s="246" t="s">
        <v>98</v>
      </c>
      <c r="L189" s="247">
        <v>500000000</v>
      </c>
      <c r="M189" s="247">
        <v>500000000</v>
      </c>
      <c r="N189" s="247">
        <v>511527397.26648355</v>
      </c>
      <c r="O189" s="247">
        <v>0</v>
      </c>
      <c r="P189" s="247">
        <v>511527397.26648355</v>
      </c>
      <c r="Q189" s="247">
        <v>500000000</v>
      </c>
      <c r="R189" s="248">
        <v>7.7499999999999999E-2</v>
      </c>
      <c r="S189" s="249">
        <v>2.0684805007293808E-3</v>
      </c>
      <c r="T189" s="304">
        <v>0.9</v>
      </c>
      <c r="U189" s="305" t="s">
        <v>97</v>
      </c>
      <c r="V189" s="243"/>
      <c r="W189" s="243"/>
      <c r="X189" s="243"/>
      <c r="Y189" s="243"/>
      <c r="Z189" s="243"/>
    </row>
    <row r="190" spans="2:26" s="40" customFormat="1" ht="11.4">
      <c r="B190" s="243"/>
      <c r="C190" s="301" t="s">
        <v>201</v>
      </c>
      <c r="D190" s="302"/>
      <c r="E190" s="244" t="s">
        <v>260</v>
      </c>
      <c r="F190" s="245"/>
      <c r="G190" s="246" t="s">
        <v>95</v>
      </c>
      <c r="H190" s="246" t="s">
        <v>96</v>
      </c>
      <c r="I190" s="303">
        <v>45728</v>
      </c>
      <c r="J190" s="303">
        <v>46279</v>
      </c>
      <c r="K190" s="246" t="s">
        <v>98</v>
      </c>
      <c r="L190" s="247">
        <v>500000000</v>
      </c>
      <c r="M190" s="247">
        <v>500000000</v>
      </c>
      <c r="N190" s="247">
        <v>511527397.26648355</v>
      </c>
      <c r="O190" s="247">
        <v>0</v>
      </c>
      <c r="P190" s="247">
        <v>511527397.26648355</v>
      </c>
      <c r="Q190" s="247">
        <v>500000000</v>
      </c>
      <c r="R190" s="248">
        <v>7.7499999999999999E-2</v>
      </c>
      <c r="S190" s="249">
        <v>2.0684805007293808E-3</v>
      </c>
      <c r="T190" s="304">
        <v>0.9</v>
      </c>
      <c r="U190" s="305" t="s">
        <v>97</v>
      </c>
      <c r="V190" s="243"/>
      <c r="W190" s="243"/>
      <c r="X190" s="243"/>
      <c r="Y190" s="243"/>
      <c r="Z190" s="243"/>
    </row>
    <row r="191" spans="2:26" s="40" customFormat="1" ht="11.4">
      <c r="B191" s="243"/>
      <c r="C191" s="301" t="s">
        <v>201</v>
      </c>
      <c r="D191" s="302"/>
      <c r="E191" s="244" t="s">
        <v>260</v>
      </c>
      <c r="F191" s="245"/>
      <c r="G191" s="246" t="s">
        <v>95</v>
      </c>
      <c r="H191" s="246" t="s">
        <v>96</v>
      </c>
      <c r="I191" s="303">
        <v>45728</v>
      </c>
      <c r="J191" s="303">
        <v>46279</v>
      </c>
      <c r="K191" s="246" t="s">
        <v>98</v>
      </c>
      <c r="L191" s="247">
        <v>500000000</v>
      </c>
      <c r="M191" s="247">
        <v>500000000</v>
      </c>
      <c r="N191" s="247">
        <v>511527397.26648355</v>
      </c>
      <c r="O191" s="247">
        <v>0</v>
      </c>
      <c r="P191" s="247">
        <v>511527397.26648355</v>
      </c>
      <c r="Q191" s="247">
        <v>500000000</v>
      </c>
      <c r="R191" s="248">
        <v>7.7499999999999999E-2</v>
      </c>
      <c r="S191" s="249">
        <v>2.0684805007293808E-3</v>
      </c>
      <c r="T191" s="304">
        <v>0.9</v>
      </c>
      <c r="U191" s="305" t="s">
        <v>97</v>
      </c>
      <c r="V191" s="243"/>
      <c r="W191" s="243"/>
      <c r="X191" s="243"/>
      <c r="Y191" s="243"/>
      <c r="Z191" s="243"/>
    </row>
    <row r="192" spans="2:26" s="40" customFormat="1" ht="11.4">
      <c r="B192" s="243"/>
      <c r="C192" s="301" t="s">
        <v>201</v>
      </c>
      <c r="D192" s="302"/>
      <c r="E192" s="244" t="s">
        <v>260</v>
      </c>
      <c r="F192" s="245"/>
      <c r="G192" s="246" t="s">
        <v>95</v>
      </c>
      <c r="H192" s="246" t="s">
        <v>96</v>
      </c>
      <c r="I192" s="303">
        <v>45728</v>
      </c>
      <c r="J192" s="303">
        <v>46279</v>
      </c>
      <c r="K192" s="246" t="s">
        <v>98</v>
      </c>
      <c r="L192" s="247">
        <v>500000000</v>
      </c>
      <c r="M192" s="247">
        <v>500000000</v>
      </c>
      <c r="N192" s="247">
        <v>511527397.26648355</v>
      </c>
      <c r="O192" s="247">
        <v>0</v>
      </c>
      <c r="P192" s="247">
        <v>511527397.26648355</v>
      </c>
      <c r="Q192" s="247">
        <v>500000000</v>
      </c>
      <c r="R192" s="248">
        <v>7.7499999999999999E-2</v>
      </c>
      <c r="S192" s="249">
        <v>2.0684805007293808E-3</v>
      </c>
      <c r="T192" s="304">
        <v>0.9</v>
      </c>
      <c r="U192" s="305" t="s">
        <v>97</v>
      </c>
      <c r="V192" s="243"/>
      <c r="W192" s="243"/>
      <c r="X192" s="243"/>
      <c r="Y192" s="243"/>
      <c r="Z192" s="243"/>
    </row>
    <row r="193" spans="2:26" s="40" customFormat="1" ht="11.4">
      <c r="B193" s="243"/>
      <c r="C193" s="301" t="s">
        <v>201</v>
      </c>
      <c r="D193" s="302"/>
      <c r="E193" s="244" t="s">
        <v>260</v>
      </c>
      <c r="F193" s="245"/>
      <c r="G193" s="246" t="s">
        <v>95</v>
      </c>
      <c r="H193" s="246" t="s">
        <v>96</v>
      </c>
      <c r="I193" s="303">
        <v>45728</v>
      </c>
      <c r="J193" s="303">
        <v>46279</v>
      </c>
      <c r="K193" s="246" t="s">
        <v>98</v>
      </c>
      <c r="L193" s="247">
        <v>500000000</v>
      </c>
      <c r="M193" s="247">
        <v>500000000</v>
      </c>
      <c r="N193" s="247">
        <v>511527397.26648355</v>
      </c>
      <c r="O193" s="247">
        <v>0</v>
      </c>
      <c r="P193" s="247">
        <v>511527397.26648355</v>
      </c>
      <c r="Q193" s="247">
        <v>500000000</v>
      </c>
      <c r="R193" s="248">
        <v>7.7499999999999999E-2</v>
      </c>
      <c r="S193" s="249">
        <v>2.0684805007293808E-3</v>
      </c>
      <c r="T193" s="304">
        <v>0.9</v>
      </c>
      <c r="U193" s="305" t="s">
        <v>97</v>
      </c>
      <c r="V193" s="243"/>
      <c r="W193" s="243"/>
      <c r="X193" s="243"/>
      <c r="Y193" s="243"/>
      <c r="Z193" s="243"/>
    </row>
    <row r="194" spans="2:26" s="40" customFormat="1" ht="11.4">
      <c r="B194" s="243"/>
      <c r="C194" s="301" t="s">
        <v>201</v>
      </c>
      <c r="D194" s="302"/>
      <c r="E194" s="244" t="s">
        <v>260</v>
      </c>
      <c r="F194" s="245"/>
      <c r="G194" s="246" t="s">
        <v>95</v>
      </c>
      <c r="H194" s="246" t="s">
        <v>96</v>
      </c>
      <c r="I194" s="303">
        <v>45728</v>
      </c>
      <c r="J194" s="303">
        <v>46279</v>
      </c>
      <c r="K194" s="246" t="s">
        <v>98</v>
      </c>
      <c r="L194" s="247">
        <v>500000000</v>
      </c>
      <c r="M194" s="247">
        <v>500000000</v>
      </c>
      <c r="N194" s="247">
        <v>511527397.26648355</v>
      </c>
      <c r="O194" s="247">
        <v>0</v>
      </c>
      <c r="P194" s="247">
        <v>511527397.26648355</v>
      </c>
      <c r="Q194" s="247">
        <v>500000000</v>
      </c>
      <c r="R194" s="248">
        <v>7.7499999999999999E-2</v>
      </c>
      <c r="S194" s="249">
        <v>2.0684805007293808E-3</v>
      </c>
      <c r="T194" s="304">
        <v>0.9</v>
      </c>
      <c r="U194" s="305" t="s">
        <v>97</v>
      </c>
      <c r="V194" s="243"/>
      <c r="W194" s="243"/>
      <c r="X194" s="243"/>
      <c r="Y194" s="243"/>
      <c r="Z194" s="243"/>
    </row>
    <row r="195" spans="2:26" s="40" customFormat="1" ht="11.4">
      <c r="B195" s="243"/>
      <c r="C195" s="301" t="s">
        <v>201</v>
      </c>
      <c r="D195" s="302"/>
      <c r="E195" s="244" t="s">
        <v>260</v>
      </c>
      <c r="F195" s="245"/>
      <c r="G195" s="246" t="s">
        <v>95</v>
      </c>
      <c r="H195" s="246" t="s">
        <v>96</v>
      </c>
      <c r="I195" s="303">
        <v>45728</v>
      </c>
      <c r="J195" s="303">
        <v>46279</v>
      </c>
      <c r="K195" s="246" t="s">
        <v>98</v>
      </c>
      <c r="L195" s="247">
        <v>500000000</v>
      </c>
      <c r="M195" s="247">
        <v>500000000</v>
      </c>
      <c r="N195" s="247">
        <v>511527397.26648355</v>
      </c>
      <c r="O195" s="247">
        <v>0</v>
      </c>
      <c r="P195" s="247">
        <v>511527397.26648355</v>
      </c>
      <c r="Q195" s="247">
        <v>500000000</v>
      </c>
      <c r="R195" s="248">
        <v>7.7499999999999999E-2</v>
      </c>
      <c r="S195" s="249">
        <v>2.0684805007293808E-3</v>
      </c>
      <c r="T195" s="304">
        <v>0.9</v>
      </c>
      <c r="U195" s="305" t="s">
        <v>97</v>
      </c>
      <c r="V195" s="243"/>
      <c r="W195" s="243"/>
      <c r="X195" s="243"/>
      <c r="Y195" s="243"/>
      <c r="Z195" s="243"/>
    </row>
    <row r="196" spans="2:26" s="40" customFormat="1" ht="11.4">
      <c r="B196" s="243"/>
      <c r="C196" s="301" t="s">
        <v>201</v>
      </c>
      <c r="D196" s="302"/>
      <c r="E196" s="244" t="s">
        <v>260</v>
      </c>
      <c r="F196" s="245"/>
      <c r="G196" s="246" t="s">
        <v>95</v>
      </c>
      <c r="H196" s="246" t="s">
        <v>96</v>
      </c>
      <c r="I196" s="303">
        <v>45728</v>
      </c>
      <c r="J196" s="303">
        <v>46279</v>
      </c>
      <c r="K196" s="246" t="s">
        <v>98</v>
      </c>
      <c r="L196" s="247">
        <v>500000000</v>
      </c>
      <c r="M196" s="247">
        <v>500000000</v>
      </c>
      <c r="N196" s="247">
        <v>511527397.26648355</v>
      </c>
      <c r="O196" s="247">
        <v>0</v>
      </c>
      <c r="P196" s="247">
        <v>511527397.26648355</v>
      </c>
      <c r="Q196" s="247">
        <v>500000000</v>
      </c>
      <c r="R196" s="248">
        <v>7.7499999999999999E-2</v>
      </c>
      <c r="S196" s="249">
        <v>2.0684805007293808E-3</v>
      </c>
      <c r="T196" s="304">
        <v>0.9</v>
      </c>
      <c r="U196" s="305" t="s">
        <v>97</v>
      </c>
      <c r="V196" s="243"/>
      <c r="W196" s="243"/>
      <c r="X196" s="243"/>
      <c r="Y196" s="243"/>
      <c r="Z196" s="243"/>
    </row>
    <row r="197" spans="2:26" s="40" customFormat="1" ht="11.4">
      <c r="B197" s="243"/>
      <c r="C197" s="301" t="s">
        <v>201</v>
      </c>
      <c r="D197" s="302"/>
      <c r="E197" s="244" t="s">
        <v>260</v>
      </c>
      <c r="F197" s="245"/>
      <c r="G197" s="246" t="s">
        <v>95</v>
      </c>
      <c r="H197" s="246" t="s">
        <v>96</v>
      </c>
      <c r="I197" s="303">
        <v>45728</v>
      </c>
      <c r="J197" s="303">
        <v>46279</v>
      </c>
      <c r="K197" s="246" t="s">
        <v>98</v>
      </c>
      <c r="L197" s="247">
        <v>500000000</v>
      </c>
      <c r="M197" s="247">
        <v>500000000</v>
      </c>
      <c r="N197" s="247">
        <v>511527397.26648355</v>
      </c>
      <c r="O197" s="247">
        <v>0</v>
      </c>
      <c r="P197" s="247">
        <v>511527397.26648355</v>
      </c>
      <c r="Q197" s="247">
        <v>500000000</v>
      </c>
      <c r="R197" s="248">
        <v>7.7499999999999999E-2</v>
      </c>
      <c r="S197" s="249">
        <v>2.0684805007293808E-3</v>
      </c>
      <c r="T197" s="304">
        <v>0.9</v>
      </c>
      <c r="U197" s="305" t="s">
        <v>97</v>
      </c>
      <c r="V197" s="243"/>
      <c r="W197" s="243"/>
      <c r="X197" s="243"/>
      <c r="Y197" s="243"/>
      <c r="Z197" s="243"/>
    </row>
    <row r="198" spans="2:26" s="40" customFormat="1" ht="11.4">
      <c r="B198" s="243"/>
      <c r="C198" s="301" t="s">
        <v>201</v>
      </c>
      <c r="D198" s="302"/>
      <c r="E198" s="244" t="s">
        <v>260</v>
      </c>
      <c r="F198" s="245"/>
      <c r="G198" s="246" t="s">
        <v>95</v>
      </c>
      <c r="H198" s="246" t="s">
        <v>96</v>
      </c>
      <c r="I198" s="303">
        <v>45728</v>
      </c>
      <c r="J198" s="303">
        <v>46279</v>
      </c>
      <c r="K198" s="246" t="s">
        <v>98</v>
      </c>
      <c r="L198" s="247">
        <v>500000000</v>
      </c>
      <c r="M198" s="247">
        <v>500000000</v>
      </c>
      <c r="N198" s="247">
        <v>511527397.26648355</v>
      </c>
      <c r="O198" s="247">
        <v>0</v>
      </c>
      <c r="P198" s="247">
        <v>511527397.26648355</v>
      </c>
      <c r="Q198" s="247">
        <v>500000000</v>
      </c>
      <c r="R198" s="248">
        <v>7.7499999999999999E-2</v>
      </c>
      <c r="S198" s="249">
        <v>2.0684805007293808E-3</v>
      </c>
      <c r="T198" s="304">
        <v>0.9</v>
      </c>
      <c r="U198" s="305" t="s">
        <v>97</v>
      </c>
      <c r="V198" s="243"/>
      <c r="W198" s="243"/>
      <c r="X198" s="243"/>
      <c r="Y198" s="243"/>
      <c r="Z198" s="243"/>
    </row>
    <row r="199" spans="2:26" s="40" customFormat="1" ht="11.4">
      <c r="B199" s="243"/>
      <c r="C199" s="301" t="s">
        <v>201</v>
      </c>
      <c r="D199" s="302"/>
      <c r="E199" s="244" t="s">
        <v>260</v>
      </c>
      <c r="F199" s="245"/>
      <c r="G199" s="246" t="s">
        <v>95</v>
      </c>
      <c r="H199" s="246" t="s">
        <v>96</v>
      </c>
      <c r="I199" s="303">
        <v>45728</v>
      </c>
      <c r="J199" s="303">
        <v>46279</v>
      </c>
      <c r="K199" s="246" t="s">
        <v>98</v>
      </c>
      <c r="L199" s="247">
        <v>500000000</v>
      </c>
      <c r="M199" s="247">
        <v>500000000</v>
      </c>
      <c r="N199" s="247">
        <v>511527397.26648355</v>
      </c>
      <c r="O199" s="247">
        <v>0</v>
      </c>
      <c r="P199" s="247">
        <v>511527397.26648355</v>
      </c>
      <c r="Q199" s="247">
        <v>500000000</v>
      </c>
      <c r="R199" s="248">
        <v>7.7499999999999999E-2</v>
      </c>
      <c r="S199" s="249">
        <v>2.0684805007293808E-3</v>
      </c>
      <c r="T199" s="304">
        <v>0.9</v>
      </c>
      <c r="U199" s="305" t="s">
        <v>97</v>
      </c>
      <c r="V199" s="243"/>
      <c r="W199" s="243"/>
      <c r="X199" s="243"/>
      <c r="Y199" s="243"/>
      <c r="Z199" s="243"/>
    </row>
    <row r="200" spans="2:26" s="40" customFormat="1" ht="11.4">
      <c r="B200" s="243"/>
      <c r="C200" s="301" t="s">
        <v>201</v>
      </c>
      <c r="D200" s="302"/>
      <c r="E200" s="244" t="s">
        <v>260</v>
      </c>
      <c r="F200" s="245"/>
      <c r="G200" s="246" t="s">
        <v>95</v>
      </c>
      <c r="H200" s="246" t="s">
        <v>96</v>
      </c>
      <c r="I200" s="303">
        <v>45728</v>
      </c>
      <c r="J200" s="303">
        <v>46279</v>
      </c>
      <c r="K200" s="246" t="s">
        <v>98</v>
      </c>
      <c r="L200" s="247">
        <v>500000000</v>
      </c>
      <c r="M200" s="247">
        <v>500000000</v>
      </c>
      <c r="N200" s="247">
        <v>511527397.26648355</v>
      </c>
      <c r="O200" s="247">
        <v>0</v>
      </c>
      <c r="P200" s="247">
        <v>511527397.26648355</v>
      </c>
      <c r="Q200" s="247">
        <v>500000000</v>
      </c>
      <c r="R200" s="248">
        <v>7.7499999999999999E-2</v>
      </c>
      <c r="S200" s="249">
        <v>2.0684805007293808E-3</v>
      </c>
      <c r="T200" s="304">
        <v>0.9</v>
      </c>
      <c r="U200" s="305" t="s">
        <v>97</v>
      </c>
      <c r="V200" s="243"/>
      <c r="W200" s="243"/>
      <c r="X200" s="243"/>
      <c r="Y200" s="243"/>
      <c r="Z200" s="243"/>
    </row>
    <row r="201" spans="2:26" s="40" customFormat="1" ht="11.4">
      <c r="B201" s="243"/>
      <c r="C201" s="301" t="s">
        <v>201</v>
      </c>
      <c r="D201" s="302"/>
      <c r="E201" s="244" t="s">
        <v>105</v>
      </c>
      <c r="F201" s="245"/>
      <c r="G201" s="246" t="s">
        <v>95</v>
      </c>
      <c r="H201" s="246" t="s">
        <v>96</v>
      </c>
      <c r="I201" s="303">
        <v>45796</v>
      </c>
      <c r="J201" s="303">
        <v>46202</v>
      </c>
      <c r="K201" s="246" t="s">
        <v>98</v>
      </c>
      <c r="L201" s="247">
        <v>1000000000</v>
      </c>
      <c r="M201" s="247">
        <v>1000000000</v>
      </c>
      <c r="N201" s="247">
        <v>1008745205.4769231</v>
      </c>
      <c r="O201" s="247">
        <v>0</v>
      </c>
      <c r="P201" s="247">
        <v>1008745205.4769231</v>
      </c>
      <c r="Q201" s="247">
        <v>1000000000</v>
      </c>
      <c r="R201" s="248">
        <v>9.0999999999999998E-2</v>
      </c>
      <c r="S201" s="249">
        <v>4.0790968360317481E-3</v>
      </c>
      <c r="T201" s="304">
        <v>0.9</v>
      </c>
      <c r="U201" s="305" t="s">
        <v>97</v>
      </c>
      <c r="V201" s="243"/>
      <c r="W201" s="243"/>
      <c r="X201" s="243"/>
      <c r="Y201" s="243"/>
      <c r="Z201" s="243"/>
    </row>
    <row r="202" spans="2:26" s="40" customFormat="1" ht="11.4">
      <c r="B202" s="243"/>
      <c r="C202" s="301" t="s">
        <v>201</v>
      </c>
      <c r="D202" s="302"/>
      <c r="E202" s="244" t="s">
        <v>105</v>
      </c>
      <c r="F202" s="245"/>
      <c r="G202" s="246" t="s">
        <v>95</v>
      </c>
      <c r="H202" s="246" t="s">
        <v>96</v>
      </c>
      <c r="I202" s="303">
        <v>45803</v>
      </c>
      <c r="J202" s="303">
        <v>46202</v>
      </c>
      <c r="K202" s="246" t="s">
        <v>98</v>
      </c>
      <c r="L202" s="247">
        <v>1000000000</v>
      </c>
      <c r="M202" s="247">
        <v>1000000000</v>
      </c>
      <c r="N202" s="247">
        <v>1007287671.2307693</v>
      </c>
      <c r="O202" s="247">
        <v>0</v>
      </c>
      <c r="P202" s="247">
        <v>1007287671.2307693</v>
      </c>
      <c r="Q202" s="247">
        <v>1000000000</v>
      </c>
      <c r="R202" s="248">
        <v>9.0999999999999998E-2</v>
      </c>
      <c r="S202" s="249">
        <v>4.0732029558927267E-3</v>
      </c>
      <c r="T202" s="304">
        <v>0.9</v>
      </c>
      <c r="U202" s="305" t="s">
        <v>97</v>
      </c>
      <c r="V202" s="243"/>
      <c r="W202" s="243"/>
      <c r="X202" s="243"/>
      <c r="Y202" s="243"/>
      <c r="Z202" s="243"/>
    </row>
    <row r="203" spans="2:26" s="40" customFormat="1" ht="11.4">
      <c r="B203" s="243"/>
      <c r="C203" s="301" t="s">
        <v>201</v>
      </c>
      <c r="D203" s="302"/>
      <c r="E203" s="244" t="s">
        <v>105</v>
      </c>
      <c r="F203" s="245"/>
      <c r="G203" s="246" t="s">
        <v>95</v>
      </c>
      <c r="H203" s="246" t="s">
        <v>96</v>
      </c>
      <c r="I203" s="303">
        <v>45803</v>
      </c>
      <c r="J203" s="303">
        <v>46202</v>
      </c>
      <c r="K203" s="246" t="s">
        <v>98</v>
      </c>
      <c r="L203" s="247">
        <v>1000000000</v>
      </c>
      <c r="M203" s="247">
        <v>1000000000</v>
      </c>
      <c r="N203" s="247">
        <v>1007287671.2307693</v>
      </c>
      <c r="O203" s="247">
        <v>0</v>
      </c>
      <c r="P203" s="247">
        <v>1007287671.2307693</v>
      </c>
      <c r="Q203" s="247">
        <v>1000000000</v>
      </c>
      <c r="R203" s="248">
        <v>9.0999999999999998E-2</v>
      </c>
      <c r="S203" s="249">
        <v>4.0732029558927267E-3</v>
      </c>
      <c r="T203" s="304">
        <v>0.9</v>
      </c>
      <c r="U203" s="305" t="s">
        <v>97</v>
      </c>
      <c r="V203" s="243"/>
      <c r="W203" s="243"/>
      <c r="X203" s="243"/>
      <c r="Y203" s="243"/>
      <c r="Z203" s="243"/>
    </row>
    <row r="204" spans="2:26" s="40" customFormat="1" ht="11.4">
      <c r="B204" s="243"/>
      <c r="C204" s="301" t="s">
        <v>201</v>
      </c>
      <c r="D204" s="302"/>
      <c r="E204" s="244" t="s">
        <v>105</v>
      </c>
      <c r="F204" s="245"/>
      <c r="G204" s="246" t="s">
        <v>95</v>
      </c>
      <c r="H204" s="246" t="s">
        <v>96</v>
      </c>
      <c r="I204" s="303">
        <v>45790</v>
      </c>
      <c r="J204" s="303">
        <v>46234</v>
      </c>
      <c r="K204" s="246" t="s">
        <v>98</v>
      </c>
      <c r="L204" s="247">
        <v>500000000</v>
      </c>
      <c r="M204" s="247">
        <v>500000000</v>
      </c>
      <c r="N204" s="247">
        <v>504668493.15041322</v>
      </c>
      <c r="O204" s="247">
        <v>0</v>
      </c>
      <c r="P204" s="247">
        <v>504668493.15041322</v>
      </c>
      <c r="Q204" s="247">
        <v>500000000</v>
      </c>
      <c r="R204" s="248">
        <v>8.9499999999999996E-2</v>
      </c>
      <c r="S204" s="249">
        <v>2.0407449200033445E-3</v>
      </c>
      <c r="T204" s="304">
        <v>0.9</v>
      </c>
      <c r="U204" s="305" t="s">
        <v>97</v>
      </c>
      <c r="V204" s="243"/>
      <c r="W204" s="243"/>
      <c r="X204" s="243"/>
      <c r="Y204" s="243"/>
      <c r="Z204" s="243"/>
    </row>
    <row r="205" spans="2:26" s="40" customFormat="1" ht="11.4">
      <c r="B205" s="243"/>
      <c r="C205" s="301" t="s">
        <v>201</v>
      </c>
      <c r="D205" s="302"/>
      <c r="E205" s="244" t="s">
        <v>105</v>
      </c>
      <c r="F205" s="245"/>
      <c r="G205" s="246" t="s">
        <v>95</v>
      </c>
      <c r="H205" s="246" t="s">
        <v>96</v>
      </c>
      <c r="I205" s="303">
        <v>45790</v>
      </c>
      <c r="J205" s="303">
        <v>46234</v>
      </c>
      <c r="K205" s="246" t="s">
        <v>98</v>
      </c>
      <c r="L205" s="247">
        <v>500000000</v>
      </c>
      <c r="M205" s="247">
        <v>500000000</v>
      </c>
      <c r="N205" s="247">
        <v>504668493.15041322</v>
      </c>
      <c r="O205" s="247">
        <v>0</v>
      </c>
      <c r="P205" s="247">
        <v>504668493.15041322</v>
      </c>
      <c r="Q205" s="247">
        <v>500000000</v>
      </c>
      <c r="R205" s="248">
        <v>8.9499999999999996E-2</v>
      </c>
      <c r="S205" s="249">
        <v>2.0407449200033445E-3</v>
      </c>
      <c r="T205" s="304">
        <v>0.9</v>
      </c>
      <c r="U205" s="305" t="s">
        <v>97</v>
      </c>
      <c r="V205" s="243"/>
      <c r="W205" s="243"/>
      <c r="X205" s="243"/>
      <c r="Y205" s="243"/>
      <c r="Z205" s="243"/>
    </row>
    <row r="206" spans="2:26" s="40" customFormat="1" ht="11.4">
      <c r="B206" s="243"/>
      <c r="C206" s="301" t="s">
        <v>201</v>
      </c>
      <c r="D206" s="302"/>
      <c r="E206" s="244" t="s">
        <v>105</v>
      </c>
      <c r="F206" s="245"/>
      <c r="G206" s="246" t="s">
        <v>95</v>
      </c>
      <c r="H206" s="246" t="s">
        <v>96</v>
      </c>
      <c r="I206" s="303">
        <v>45833</v>
      </c>
      <c r="J206" s="303">
        <v>46234</v>
      </c>
      <c r="K206" s="246" t="s">
        <v>98</v>
      </c>
      <c r="L206" s="247">
        <v>500000000</v>
      </c>
      <c r="M206" s="247">
        <v>500000000</v>
      </c>
      <c r="N206" s="247">
        <v>500479452.0535714</v>
      </c>
      <c r="O206" s="247">
        <v>0</v>
      </c>
      <c r="P206" s="247">
        <v>500479452.0535714</v>
      </c>
      <c r="Q206" s="247">
        <v>500000000</v>
      </c>
      <c r="R206" s="248">
        <v>8.9499999999999996E-2</v>
      </c>
      <c r="S206" s="249">
        <v>2.0238055539559432E-3</v>
      </c>
      <c r="T206" s="304">
        <v>0.9</v>
      </c>
      <c r="U206" s="305" t="s">
        <v>97</v>
      </c>
      <c r="V206" s="243"/>
      <c r="W206" s="243"/>
      <c r="X206" s="243"/>
      <c r="Y206" s="243"/>
      <c r="Z206" s="243"/>
    </row>
    <row r="207" spans="2:26" s="40" customFormat="1" ht="11.4">
      <c r="B207" s="243"/>
      <c r="C207" s="301" t="s">
        <v>201</v>
      </c>
      <c r="D207" s="302"/>
      <c r="E207" s="244" t="s">
        <v>105</v>
      </c>
      <c r="F207" s="245"/>
      <c r="G207" s="246" t="s">
        <v>95</v>
      </c>
      <c r="H207" s="246" t="s">
        <v>96</v>
      </c>
      <c r="I207" s="303">
        <v>45833</v>
      </c>
      <c r="J207" s="303">
        <v>46234</v>
      </c>
      <c r="K207" s="246" t="s">
        <v>98</v>
      </c>
      <c r="L207" s="247">
        <v>500000000</v>
      </c>
      <c r="M207" s="247">
        <v>500000000</v>
      </c>
      <c r="N207" s="247">
        <v>500479452.0535714</v>
      </c>
      <c r="O207" s="247">
        <v>0</v>
      </c>
      <c r="P207" s="247">
        <v>500479452.0535714</v>
      </c>
      <c r="Q207" s="247">
        <v>500000000</v>
      </c>
      <c r="R207" s="248">
        <v>8.9499999999999996E-2</v>
      </c>
      <c r="S207" s="249">
        <v>2.0238055539559432E-3</v>
      </c>
      <c r="T207" s="304">
        <v>0.9</v>
      </c>
      <c r="U207" s="305" t="s">
        <v>97</v>
      </c>
      <c r="V207" s="243"/>
      <c r="W207" s="243"/>
      <c r="X207" s="243"/>
      <c r="Y207" s="243"/>
      <c r="Z207" s="243"/>
    </row>
    <row r="208" spans="2:26" s="40" customFormat="1" ht="11.4">
      <c r="B208" s="243"/>
      <c r="C208" s="301" t="s">
        <v>201</v>
      </c>
      <c r="D208" s="302"/>
      <c r="E208" s="244" t="s">
        <v>105</v>
      </c>
      <c r="F208" s="245"/>
      <c r="G208" s="246" t="s">
        <v>95</v>
      </c>
      <c r="H208" s="246" t="s">
        <v>96</v>
      </c>
      <c r="I208" s="303">
        <v>45386</v>
      </c>
      <c r="J208" s="303">
        <v>46280</v>
      </c>
      <c r="K208" s="246" t="s">
        <v>98</v>
      </c>
      <c r="L208" s="247">
        <v>100000000</v>
      </c>
      <c r="M208" s="247">
        <v>103214542.92</v>
      </c>
      <c r="N208" s="247">
        <v>103739082</v>
      </c>
      <c r="O208" s="247">
        <v>0</v>
      </c>
      <c r="P208" s="247">
        <v>103739082</v>
      </c>
      <c r="Q208" s="247">
        <v>100000000</v>
      </c>
      <c r="R208" s="248">
        <v>8.2500000000000004E-2</v>
      </c>
      <c r="S208" s="249">
        <v>4.1949320686879705E-4</v>
      </c>
      <c r="T208" s="304">
        <v>0.9</v>
      </c>
      <c r="U208" s="305" t="s">
        <v>97</v>
      </c>
      <c r="V208" s="243"/>
      <c r="W208" s="243"/>
      <c r="X208" s="243"/>
      <c r="Y208" s="243"/>
      <c r="Z208" s="243"/>
    </row>
    <row r="209" spans="2:26" s="40" customFormat="1" ht="11.4">
      <c r="B209" s="243"/>
      <c r="C209" s="301" t="s">
        <v>201</v>
      </c>
      <c r="D209" s="302"/>
      <c r="E209" s="244" t="s">
        <v>105</v>
      </c>
      <c r="F209" s="245"/>
      <c r="G209" s="246" t="s">
        <v>95</v>
      </c>
      <c r="H209" s="246" t="s">
        <v>96</v>
      </c>
      <c r="I209" s="303">
        <v>45819</v>
      </c>
      <c r="J209" s="303">
        <v>46286</v>
      </c>
      <c r="K209" s="246" t="s">
        <v>98</v>
      </c>
      <c r="L209" s="247">
        <v>100000000</v>
      </c>
      <c r="M209" s="247">
        <v>100000000</v>
      </c>
      <c r="N209" s="247">
        <v>100380000</v>
      </c>
      <c r="O209" s="247">
        <v>0</v>
      </c>
      <c r="P209" s="247">
        <v>100380000</v>
      </c>
      <c r="Q209" s="247">
        <v>100000000</v>
      </c>
      <c r="R209" s="248">
        <v>8.2500000000000004E-2</v>
      </c>
      <c r="S209" s="249">
        <v>4.0590997427073677E-4</v>
      </c>
      <c r="T209" s="304">
        <v>0.9</v>
      </c>
      <c r="U209" s="305" t="s">
        <v>97</v>
      </c>
      <c r="V209" s="243"/>
      <c r="W209" s="243"/>
      <c r="X209" s="243"/>
      <c r="Y209" s="243"/>
      <c r="Z209" s="243"/>
    </row>
    <row r="210" spans="2:26" s="40" customFormat="1" ht="11.4">
      <c r="B210" s="243"/>
      <c r="C210" s="301" t="s">
        <v>201</v>
      </c>
      <c r="D210" s="302"/>
      <c r="E210" s="244" t="s">
        <v>105</v>
      </c>
      <c r="F210" s="245"/>
      <c r="G210" s="246" t="s">
        <v>95</v>
      </c>
      <c r="H210" s="246" t="s">
        <v>96</v>
      </c>
      <c r="I210" s="303">
        <v>45819</v>
      </c>
      <c r="J210" s="303">
        <v>46286</v>
      </c>
      <c r="K210" s="246" t="s">
        <v>98</v>
      </c>
      <c r="L210" s="247">
        <v>100000000</v>
      </c>
      <c r="M210" s="247">
        <v>100000000</v>
      </c>
      <c r="N210" s="247">
        <v>100380000</v>
      </c>
      <c r="O210" s="247">
        <v>0</v>
      </c>
      <c r="P210" s="247">
        <v>100380000</v>
      </c>
      <c r="Q210" s="247">
        <v>100000000</v>
      </c>
      <c r="R210" s="248">
        <v>8.2500000000000004E-2</v>
      </c>
      <c r="S210" s="249">
        <v>4.0590997427073677E-4</v>
      </c>
      <c r="T210" s="304">
        <v>0.9</v>
      </c>
      <c r="U210" s="305" t="s">
        <v>97</v>
      </c>
      <c r="V210" s="243"/>
      <c r="W210" s="243"/>
      <c r="X210" s="243"/>
      <c r="Y210" s="243"/>
      <c r="Z210" s="243"/>
    </row>
    <row r="211" spans="2:26" s="40" customFormat="1" ht="11.4">
      <c r="B211" s="243"/>
      <c r="C211" s="301" t="s">
        <v>201</v>
      </c>
      <c r="D211" s="302"/>
      <c r="E211" s="244" t="s">
        <v>105</v>
      </c>
      <c r="F211" s="245"/>
      <c r="G211" s="246" t="s">
        <v>95</v>
      </c>
      <c r="H211" s="246" t="s">
        <v>96</v>
      </c>
      <c r="I211" s="303">
        <v>45819</v>
      </c>
      <c r="J211" s="303">
        <v>46286</v>
      </c>
      <c r="K211" s="246" t="s">
        <v>98</v>
      </c>
      <c r="L211" s="247">
        <v>100000000</v>
      </c>
      <c r="M211" s="247">
        <v>100000000</v>
      </c>
      <c r="N211" s="247">
        <v>100380000</v>
      </c>
      <c r="O211" s="247">
        <v>0</v>
      </c>
      <c r="P211" s="247">
        <v>100380000</v>
      </c>
      <c r="Q211" s="247">
        <v>100000000</v>
      </c>
      <c r="R211" s="248">
        <v>8.2500000000000004E-2</v>
      </c>
      <c r="S211" s="249">
        <v>4.0590997427073677E-4</v>
      </c>
      <c r="T211" s="304">
        <v>0.9</v>
      </c>
      <c r="U211" s="305" t="s">
        <v>97</v>
      </c>
      <c r="V211" s="243"/>
      <c r="W211" s="243"/>
      <c r="X211" s="243"/>
      <c r="Y211" s="243"/>
      <c r="Z211" s="243"/>
    </row>
    <row r="212" spans="2:26" s="40" customFormat="1" ht="11.4">
      <c r="B212" s="243"/>
      <c r="C212" s="301" t="s">
        <v>201</v>
      </c>
      <c r="D212" s="302"/>
      <c r="E212" s="244" t="s">
        <v>105</v>
      </c>
      <c r="F212" s="245"/>
      <c r="G212" s="246" t="s">
        <v>95</v>
      </c>
      <c r="H212" s="246" t="s">
        <v>96</v>
      </c>
      <c r="I212" s="303">
        <v>45817</v>
      </c>
      <c r="J212" s="303">
        <v>46286</v>
      </c>
      <c r="K212" s="246" t="s">
        <v>98</v>
      </c>
      <c r="L212" s="247">
        <v>100000000</v>
      </c>
      <c r="M212" s="247">
        <v>100000000</v>
      </c>
      <c r="N212" s="247">
        <v>100402739.73076923</v>
      </c>
      <c r="O212" s="247">
        <v>0</v>
      </c>
      <c r="P212" s="247">
        <v>100402739.73076923</v>
      </c>
      <c r="Q212" s="247">
        <v>100000000</v>
      </c>
      <c r="R212" s="248">
        <v>8.2500000000000004E-2</v>
      </c>
      <c r="S212" s="249">
        <v>4.0600192768308445E-4</v>
      </c>
      <c r="T212" s="304">
        <v>0.9</v>
      </c>
      <c r="U212" s="305" t="s">
        <v>97</v>
      </c>
      <c r="V212" s="243"/>
      <c r="W212" s="243"/>
      <c r="X212" s="243"/>
      <c r="Y212" s="243"/>
      <c r="Z212" s="243"/>
    </row>
    <row r="213" spans="2:26" s="40" customFormat="1" ht="11.4">
      <c r="B213" s="243"/>
      <c r="C213" s="301" t="s">
        <v>201</v>
      </c>
      <c r="D213" s="302"/>
      <c r="E213" s="244" t="s">
        <v>105</v>
      </c>
      <c r="F213" s="245"/>
      <c r="G213" s="246" t="s">
        <v>95</v>
      </c>
      <c r="H213" s="246" t="s">
        <v>96</v>
      </c>
      <c r="I213" s="303">
        <v>45790</v>
      </c>
      <c r="J213" s="303">
        <v>46286</v>
      </c>
      <c r="K213" s="246" t="s">
        <v>98</v>
      </c>
      <c r="L213" s="247">
        <v>100000000</v>
      </c>
      <c r="M213" s="247">
        <v>100000000</v>
      </c>
      <c r="N213" s="247">
        <v>100933698.63008264</v>
      </c>
      <c r="O213" s="247">
        <v>0</v>
      </c>
      <c r="P213" s="247">
        <v>100933698.63008264</v>
      </c>
      <c r="Q213" s="247">
        <v>100000000</v>
      </c>
      <c r="R213" s="248">
        <v>8.2500000000000004E-2</v>
      </c>
      <c r="S213" s="249">
        <v>4.0814898400066887E-4</v>
      </c>
      <c r="T213" s="304">
        <v>0.9</v>
      </c>
      <c r="U213" s="305" t="s">
        <v>97</v>
      </c>
      <c r="V213" s="243"/>
      <c r="W213" s="243"/>
      <c r="X213" s="243"/>
      <c r="Y213" s="243"/>
      <c r="Z213" s="243"/>
    </row>
    <row r="214" spans="2:26" s="40" customFormat="1" ht="11.4">
      <c r="B214" s="243"/>
      <c r="C214" s="301" t="s">
        <v>201</v>
      </c>
      <c r="D214" s="302"/>
      <c r="E214" s="244" t="s">
        <v>105</v>
      </c>
      <c r="F214" s="245"/>
      <c r="G214" s="246" t="s">
        <v>95</v>
      </c>
      <c r="H214" s="246" t="s">
        <v>96</v>
      </c>
      <c r="I214" s="303">
        <v>45386</v>
      </c>
      <c r="J214" s="303">
        <v>46286</v>
      </c>
      <c r="K214" s="246" t="s">
        <v>98</v>
      </c>
      <c r="L214" s="247">
        <v>100000000</v>
      </c>
      <c r="M214" s="247">
        <v>103112403.93000001</v>
      </c>
      <c r="N214" s="247">
        <v>111935998</v>
      </c>
      <c r="O214" s="247">
        <v>0</v>
      </c>
      <c r="P214" s="247">
        <v>111935998</v>
      </c>
      <c r="Q214" s="247">
        <v>100000000</v>
      </c>
      <c r="R214" s="248">
        <v>8.2500000000000004E-2</v>
      </c>
      <c r="S214" s="249">
        <v>4.526393511471333E-4</v>
      </c>
      <c r="T214" s="304">
        <v>0.9</v>
      </c>
      <c r="U214" s="305" t="s">
        <v>97</v>
      </c>
      <c r="V214" s="243"/>
      <c r="W214" s="243"/>
      <c r="X214" s="243"/>
      <c r="Y214" s="243"/>
      <c r="Z214" s="243"/>
    </row>
    <row r="215" spans="2:26" s="40" customFormat="1" ht="11.4">
      <c r="B215" s="243"/>
      <c r="C215" s="301" t="s">
        <v>201</v>
      </c>
      <c r="D215" s="302"/>
      <c r="E215" s="244" t="s">
        <v>105</v>
      </c>
      <c r="F215" s="245"/>
      <c r="G215" s="246" t="s">
        <v>95</v>
      </c>
      <c r="H215" s="246" t="s">
        <v>96</v>
      </c>
      <c r="I215" s="303">
        <v>45817</v>
      </c>
      <c r="J215" s="303">
        <v>46290</v>
      </c>
      <c r="K215" s="246" t="s">
        <v>98</v>
      </c>
      <c r="L215" s="247">
        <v>100000000</v>
      </c>
      <c r="M215" s="247">
        <v>100000000</v>
      </c>
      <c r="N215" s="247">
        <v>100402739.73076923</v>
      </c>
      <c r="O215" s="247">
        <v>0</v>
      </c>
      <c r="P215" s="247">
        <v>100402739.73076923</v>
      </c>
      <c r="Q215" s="247">
        <v>100000000</v>
      </c>
      <c r="R215" s="248">
        <v>8.2500000000000004E-2</v>
      </c>
      <c r="S215" s="249">
        <v>4.0600192768308445E-4</v>
      </c>
      <c r="T215" s="304">
        <v>0.9</v>
      </c>
      <c r="U215" s="305" t="s">
        <v>97</v>
      </c>
      <c r="V215" s="243"/>
      <c r="W215" s="243"/>
      <c r="X215" s="243"/>
      <c r="Y215" s="243"/>
      <c r="Z215" s="243"/>
    </row>
    <row r="216" spans="2:26" s="40" customFormat="1" ht="11.4">
      <c r="B216" s="243"/>
      <c r="C216" s="301" t="s">
        <v>201</v>
      </c>
      <c r="D216" s="302"/>
      <c r="E216" s="244" t="s">
        <v>105</v>
      </c>
      <c r="F216" s="245"/>
      <c r="G216" s="246" t="s">
        <v>95</v>
      </c>
      <c r="H216" s="246" t="s">
        <v>96</v>
      </c>
      <c r="I216" s="303">
        <v>45817</v>
      </c>
      <c r="J216" s="303">
        <v>46290</v>
      </c>
      <c r="K216" s="246" t="s">
        <v>98</v>
      </c>
      <c r="L216" s="247">
        <v>100000000</v>
      </c>
      <c r="M216" s="247">
        <v>100000000</v>
      </c>
      <c r="N216" s="247">
        <v>100402739.73076923</v>
      </c>
      <c r="O216" s="247">
        <v>0</v>
      </c>
      <c r="P216" s="247">
        <v>100402739.73076923</v>
      </c>
      <c r="Q216" s="247">
        <v>100000000</v>
      </c>
      <c r="R216" s="248">
        <v>8.2500000000000004E-2</v>
      </c>
      <c r="S216" s="249">
        <v>4.0600192768308445E-4</v>
      </c>
      <c r="T216" s="304">
        <v>0.9</v>
      </c>
      <c r="U216" s="305" t="s">
        <v>97</v>
      </c>
      <c r="V216" s="243"/>
      <c r="W216" s="243"/>
      <c r="X216" s="243"/>
      <c r="Y216" s="243"/>
      <c r="Z216" s="243"/>
    </row>
    <row r="217" spans="2:26" s="40" customFormat="1" ht="11.4">
      <c r="B217" s="243"/>
      <c r="C217" s="301" t="s">
        <v>201</v>
      </c>
      <c r="D217" s="302"/>
      <c r="E217" s="244" t="s">
        <v>105</v>
      </c>
      <c r="F217" s="245"/>
      <c r="G217" s="246" t="s">
        <v>95</v>
      </c>
      <c r="H217" s="246" t="s">
        <v>96</v>
      </c>
      <c r="I217" s="303">
        <v>45817</v>
      </c>
      <c r="J217" s="303">
        <v>46290</v>
      </c>
      <c r="K217" s="246" t="s">
        <v>98</v>
      </c>
      <c r="L217" s="247">
        <v>100000000</v>
      </c>
      <c r="M217" s="247">
        <v>100000000</v>
      </c>
      <c r="N217" s="247">
        <v>100402739.73076923</v>
      </c>
      <c r="O217" s="247">
        <v>0</v>
      </c>
      <c r="P217" s="247">
        <v>100402739.73076923</v>
      </c>
      <c r="Q217" s="247">
        <v>100000000</v>
      </c>
      <c r="R217" s="248">
        <v>8.2500000000000004E-2</v>
      </c>
      <c r="S217" s="249">
        <v>4.0600192768308445E-4</v>
      </c>
      <c r="T217" s="304">
        <v>0.9</v>
      </c>
      <c r="U217" s="305" t="s">
        <v>97</v>
      </c>
      <c r="V217" s="243"/>
      <c r="W217" s="243"/>
      <c r="X217" s="243"/>
      <c r="Y217" s="243"/>
      <c r="Z217" s="243"/>
    </row>
    <row r="218" spans="2:26" s="40" customFormat="1" ht="11.4">
      <c r="B218" s="243"/>
      <c r="C218" s="301" t="s">
        <v>201</v>
      </c>
      <c r="D218" s="302"/>
      <c r="E218" s="244" t="s">
        <v>105</v>
      </c>
      <c r="F218" s="245"/>
      <c r="G218" s="246" t="s">
        <v>95</v>
      </c>
      <c r="H218" s="246" t="s">
        <v>96</v>
      </c>
      <c r="I218" s="303">
        <v>45817</v>
      </c>
      <c r="J218" s="303">
        <v>46290</v>
      </c>
      <c r="K218" s="246" t="s">
        <v>98</v>
      </c>
      <c r="L218" s="247">
        <v>100000000</v>
      </c>
      <c r="M218" s="247">
        <v>100000000</v>
      </c>
      <c r="N218" s="247">
        <v>100402739.73076923</v>
      </c>
      <c r="O218" s="247">
        <v>0</v>
      </c>
      <c r="P218" s="247">
        <v>100402739.73076923</v>
      </c>
      <c r="Q218" s="247">
        <v>100000000</v>
      </c>
      <c r="R218" s="248">
        <v>8.2500000000000004E-2</v>
      </c>
      <c r="S218" s="249">
        <v>4.0600192768308445E-4</v>
      </c>
      <c r="T218" s="304">
        <v>0.9</v>
      </c>
      <c r="U218" s="305" t="s">
        <v>97</v>
      </c>
      <c r="V218" s="243"/>
      <c r="W218" s="243"/>
      <c r="X218" s="243"/>
      <c r="Y218" s="243"/>
      <c r="Z218" s="243"/>
    </row>
    <row r="219" spans="2:26" s="40" customFormat="1" ht="11.4">
      <c r="B219" s="243"/>
      <c r="C219" s="301" t="s">
        <v>201</v>
      </c>
      <c r="D219" s="302"/>
      <c r="E219" s="244" t="s">
        <v>105</v>
      </c>
      <c r="F219" s="245"/>
      <c r="G219" s="246" t="s">
        <v>95</v>
      </c>
      <c r="H219" s="246" t="s">
        <v>96</v>
      </c>
      <c r="I219" s="303">
        <v>45817</v>
      </c>
      <c r="J219" s="303">
        <v>46290</v>
      </c>
      <c r="K219" s="246" t="s">
        <v>98</v>
      </c>
      <c r="L219" s="247">
        <v>100000000</v>
      </c>
      <c r="M219" s="247">
        <v>100000000</v>
      </c>
      <c r="N219" s="247">
        <v>100402739.73076923</v>
      </c>
      <c r="O219" s="247">
        <v>0</v>
      </c>
      <c r="P219" s="247">
        <v>100402739.73076923</v>
      </c>
      <c r="Q219" s="247">
        <v>100000000</v>
      </c>
      <c r="R219" s="248">
        <v>8.2500000000000004E-2</v>
      </c>
      <c r="S219" s="249">
        <v>4.0600192768308445E-4</v>
      </c>
      <c r="T219" s="304">
        <v>0.9</v>
      </c>
      <c r="U219" s="305" t="s">
        <v>97</v>
      </c>
      <c r="V219" s="243"/>
      <c r="W219" s="243"/>
      <c r="X219" s="243"/>
      <c r="Y219" s="243"/>
      <c r="Z219" s="243"/>
    </row>
    <row r="220" spans="2:26" s="40" customFormat="1" ht="11.4">
      <c r="B220" s="243"/>
      <c r="C220" s="301" t="s">
        <v>201</v>
      </c>
      <c r="D220" s="302"/>
      <c r="E220" s="244" t="s">
        <v>105</v>
      </c>
      <c r="F220" s="245"/>
      <c r="G220" s="246" t="s">
        <v>95</v>
      </c>
      <c r="H220" s="246" t="s">
        <v>96</v>
      </c>
      <c r="I220" s="303">
        <v>45817</v>
      </c>
      <c r="J220" s="303">
        <v>46290</v>
      </c>
      <c r="K220" s="246" t="s">
        <v>98</v>
      </c>
      <c r="L220" s="247">
        <v>100000000</v>
      </c>
      <c r="M220" s="247">
        <v>100000000</v>
      </c>
      <c r="N220" s="247">
        <v>100402739.73076923</v>
      </c>
      <c r="O220" s="247">
        <v>0</v>
      </c>
      <c r="P220" s="247">
        <v>100402739.73076923</v>
      </c>
      <c r="Q220" s="247">
        <v>100000000</v>
      </c>
      <c r="R220" s="248">
        <v>8.2500000000000004E-2</v>
      </c>
      <c r="S220" s="249">
        <v>4.0600192768308445E-4</v>
      </c>
      <c r="T220" s="304">
        <v>0.9</v>
      </c>
      <c r="U220" s="305" t="s">
        <v>97</v>
      </c>
      <c r="V220" s="243"/>
      <c r="W220" s="243"/>
      <c r="X220" s="243"/>
      <c r="Y220" s="243"/>
      <c r="Z220" s="243"/>
    </row>
    <row r="221" spans="2:26" s="40" customFormat="1" ht="11.4">
      <c r="B221" s="243"/>
      <c r="C221" s="301" t="s">
        <v>201</v>
      </c>
      <c r="D221" s="302"/>
      <c r="E221" s="244" t="s">
        <v>105</v>
      </c>
      <c r="F221" s="245"/>
      <c r="G221" s="246" t="s">
        <v>95</v>
      </c>
      <c r="H221" s="246" t="s">
        <v>96</v>
      </c>
      <c r="I221" s="303">
        <v>45817</v>
      </c>
      <c r="J221" s="303">
        <v>46290</v>
      </c>
      <c r="K221" s="246" t="s">
        <v>98</v>
      </c>
      <c r="L221" s="247">
        <v>100000000</v>
      </c>
      <c r="M221" s="247">
        <v>100000000</v>
      </c>
      <c r="N221" s="247">
        <v>100402739.73076923</v>
      </c>
      <c r="O221" s="247">
        <v>0</v>
      </c>
      <c r="P221" s="247">
        <v>100402739.73076923</v>
      </c>
      <c r="Q221" s="247">
        <v>100000000</v>
      </c>
      <c r="R221" s="248">
        <v>8.2500000000000004E-2</v>
      </c>
      <c r="S221" s="249">
        <v>4.0600192768308445E-4</v>
      </c>
      <c r="T221" s="304">
        <v>0.9</v>
      </c>
      <c r="U221" s="305" t="s">
        <v>97</v>
      </c>
      <c r="V221" s="243"/>
      <c r="W221" s="243"/>
      <c r="X221" s="243"/>
      <c r="Y221" s="243"/>
      <c r="Z221" s="243"/>
    </row>
    <row r="222" spans="2:26" s="40" customFormat="1" ht="11.4">
      <c r="B222" s="243"/>
      <c r="C222" s="301" t="s">
        <v>201</v>
      </c>
      <c r="D222" s="302"/>
      <c r="E222" s="244" t="s">
        <v>105</v>
      </c>
      <c r="F222" s="245"/>
      <c r="G222" s="246" t="s">
        <v>95</v>
      </c>
      <c r="H222" s="246" t="s">
        <v>96</v>
      </c>
      <c r="I222" s="303">
        <v>45817</v>
      </c>
      <c r="J222" s="303">
        <v>46290</v>
      </c>
      <c r="K222" s="246" t="s">
        <v>98</v>
      </c>
      <c r="L222" s="247">
        <v>100000000</v>
      </c>
      <c r="M222" s="247">
        <v>100000000</v>
      </c>
      <c r="N222" s="247">
        <v>100402739.73076923</v>
      </c>
      <c r="O222" s="247">
        <v>0</v>
      </c>
      <c r="P222" s="247">
        <v>100402739.73076923</v>
      </c>
      <c r="Q222" s="247">
        <v>100000000</v>
      </c>
      <c r="R222" s="248">
        <v>8.2500000000000004E-2</v>
      </c>
      <c r="S222" s="249">
        <v>4.0600192768308445E-4</v>
      </c>
      <c r="T222" s="304">
        <v>0.9</v>
      </c>
      <c r="U222" s="305" t="s">
        <v>97</v>
      </c>
      <c r="V222" s="243"/>
      <c r="W222" s="243"/>
      <c r="X222" s="243"/>
      <c r="Y222" s="243"/>
      <c r="Z222" s="243"/>
    </row>
    <row r="223" spans="2:26" s="40" customFormat="1" ht="11.4">
      <c r="B223" s="243"/>
      <c r="C223" s="301" t="s">
        <v>201</v>
      </c>
      <c r="D223" s="302"/>
      <c r="E223" s="244" t="s">
        <v>105</v>
      </c>
      <c r="F223" s="245"/>
      <c r="G223" s="246" t="s">
        <v>95</v>
      </c>
      <c r="H223" s="246" t="s">
        <v>96</v>
      </c>
      <c r="I223" s="303">
        <v>45817</v>
      </c>
      <c r="J223" s="303">
        <v>46290</v>
      </c>
      <c r="K223" s="246" t="s">
        <v>98</v>
      </c>
      <c r="L223" s="247">
        <v>100000000</v>
      </c>
      <c r="M223" s="247">
        <v>100000000</v>
      </c>
      <c r="N223" s="247">
        <v>100402739.73076923</v>
      </c>
      <c r="O223" s="247">
        <v>0</v>
      </c>
      <c r="P223" s="247">
        <v>100402739.73076923</v>
      </c>
      <c r="Q223" s="247">
        <v>100000000</v>
      </c>
      <c r="R223" s="248">
        <v>8.2500000000000004E-2</v>
      </c>
      <c r="S223" s="249">
        <v>4.0600192768308445E-4</v>
      </c>
      <c r="T223" s="304">
        <v>0.9</v>
      </c>
      <c r="U223" s="305" t="s">
        <v>97</v>
      </c>
      <c r="V223" s="243"/>
      <c r="W223" s="243"/>
      <c r="X223" s="243"/>
      <c r="Y223" s="243"/>
      <c r="Z223" s="243"/>
    </row>
    <row r="224" spans="2:26" s="40" customFormat="1" ht="11.4">
      <c r="B224" s="243"/>
      <c r="C224" s="301" t="s">
        <v>201</v>
      </c>
      <c r="D224" s="302"/>
      <c r="E224" s="244" t="s">
        <v>105</v>
      </c>
      <c r="F224" s="245"/>
      <c r="G224" s="246" t="s">
        <v>95</v>
      </c>
      <c r="H224" s="246" t="s">
        <v>96</v>
      </c>
      <c r="I224" s="303">
        <v>45817</v>
      </c>
      <c r="J224" s="303">
        <v>46290</v>
      </c>
      <c r="K224" s="246" t="s">
        <v>98</v>
      </c>
      <c r="L224" s="247">
        <v>100000000</v>
      </c>
      <c r="M224" s="247">
        <v>100000000</v>
      </c>
      <c r="N224" s="247">
        <v>100402739.73076923</v>
      </c>
      <c r="O224" s="247">
        <v>0</v>
      </c>
      <c r="P224" s="247">
        <v>100402739.73076923</v>
      </c>
      <c r="Q224" s="247">
        <v>100000000</v>
      </c>
      <c r="R224" s="248">
        <v>8.2500000000000004E-2</v>
      </c>
      <c r="S224" s="249">
        <v>4.0600192768308445E-4</v>
      </c>
      <c r="T224" s="304">
        <v>0.9</v>
      </c>
      <c r="U224" s="305" t="s">
        <v>97</v>
      </c>
      <c r="V224" s="243"/>
      <c r="W224" s="243"/>
      <c r="X224" s="243"/>
      <c r="Y224" s="243"/>
      <c r="Z224" s="243"/>
    </row>
    <row r="225" spans="2:26" s="40" customFormat="1" ht="11.4">
      <c r="B225" s="243"/>
      <c r="C225" s="301" t="s">
        <v>201</v>
      </c>
      <c r="D225" s="302"/>
      <c r="E225" s="244" t="s">
        <v>105</v>
      </c>
      <c r="F225" s="245"/>
      <c r="G225" s="246" t="s">
        <v>95</v>
      </c>
      <c r="H225" s="246" t="s">
        <v>96</v>
      </c>
      <c r="I225" s="303">
        <v>45819</v>
      </c>
      <c r="J225" s="303">
        <v>46065</v>
      </c>
      <c r="K225" s="246" t="s">
        <v>98</v>
      </c>
      <c r="L225" s="247">
        <v>200000000</v>
      </c>
      <c r="M225" s="247">
        <v>200000000</v>
      </c>
      <c r="N225" s="247">
        <v>200765205.4989011</v>
      </c>
      <c r="O225" s="247">
        <v>0</v>
      </c>
      <c r="P225" s="247">
        <v>200765205.4989011</v>
      </c>
      <c r="Q225" s="247">
        <v>200000000</v>
      </c>
      <c r="R225" s="248">
        <v>7.8E-2</v>
      </c>
      <c r="S225" s="249">
        <v>8.1184099819205146E-4</v>
      </c>
      <c r="T225" s="304">
        <v>0.9</v>
      </c>
      <c r="U225" s="305" t="s">
        <v>97</v>
      </c>
      <c r="V225" s="243"/>
      <c r="W225" s="243"/>
      <c r="X225" s="243"/>
      <c r="Y225" s="243"/>
      <c r="Z225" s="243"/>
    </row>
    <row r="226" spans="2:26" s="40" customFormat="1" ht="11.4">
      <c r="B226" s="243"/>
      <c r="C226" s="301" t="s">
        <v>201</v>
      </c>
      <c r="D226" s="302"/>
      <c r="E226" s="244" t="s">
        <v>105</v>
      </c>
      <c r="F226" s="245"/>
      <c r="G226" s="246" t="s">
        <v>95</v>
      </c>
      <c r="H226" s="246" t="s">
        <v>96</v>
      </c>
      <c r="I226" s="303">
        <v>45819</v>
      </c>
      <c r="J226" s="303">
        <v>46065</v>
      </c>
      <c r="K226" s="246" t="s">
        <v>98</v>
      </c>
      <c r="L226" s="247">
        <v>200000000</v>
      </c>
      <c r="M226" s="247">
        <v>200000000</v>
      </c>
      <c r="N226" s="247">
        <v>200765205.4989011</v>
      </c>
      <c r="O226" s="247">
        <v>0</v>
      </c>
      <c r="P226" s="247">
        <v>200765205.4989011</v>
      </c>
      <c r="Q226" s="247">
        <v>200000000</v>
      </c>
      <c r="R226" s="248">
        <v>7.8E-2</v>
      </c>
      <c r="S226" s="249">
        <v>8.1184099819205146E-4</v>
      </c>
      <c r="T226" s="304">
        <v>0.9</v>
      </c>
      <c r="U226" s="305" t="s">
        <v>97</v>
      </c>
      <c r="V226" s="243"/>
      <c r="W226" s="243"/>
      <c r="X226" s="243"/>
      <c r="Y226" s="243"/>
      <c r="Z226" s="243"/>
    </row>
    <row r="227" spans="2:26" s="40" customFormat="1" ht="11.4">
      <c r="B227" s="243"/>
      <c r="C227" s="301" t="s">
        <v>201</v>
      </c>
      <c r="D227" s="302"/>
      <c r="E227" s="244" t="s">
        <v>105</v>
      </c>
      <c r="F227" s="245"/>
      <c r="G227" s="246" t="s">
        <v>95</v>
      </c>
      <c r="H227" s="246" t="s">
        <v>96</v>
      </c>
      <c r="I227" s="303">
        <v>45790</v>
      </c>
      <c r="J227" s="303">
        <v>46065</v>
      </c>
      <c r="K227" s="246" t="s">
        <v>98</v>
      </c>
      <c r="L227" s="247">
        <v>200000000</v>
      </c>
      <c r="M227" s="247">
        <v>200000000</v>
      </c>
      <c r="N227" s="247">
        <v>201867397.26016527</v>
      </c>
      <c r="O227" s="247">
        <v>0</v>
      </c>
      <c r="P227" s="247">
        <v>201867397.26016527</v>
      </c>
      <c r="Q227" s="247">
        <v>200000000</v>
      </c>
      <c r="R227" s="248">
        <v>7.8E-2</v>
      </c>
      <c r="S227" s="249">
        <v>8.1629796800133773E-4</v>
      </c>
      <c r="T227" s="304">
        <v>0.9</v>
      </c>
      <c r="U227" s="305" t="s">
        <v>97</v>
      </c>
      <c r="V227" s="243"/>
      <c r="W227" s="243"/>
      <c r="X227" s="243"/>
      <c r="Y227" s="243"/>
      <c r="Z227" s="243"/>
    </row>
    <row r="228" spans="2:26" s="40" customFormat="1" ht="11.4">
      <c r="B228" s="243"/>
      <c r="C228" s="301" t="s">
        <v>201</v>
      </c>
      <c r="D228" s="302"/>
      <c r="E228" s="244" t="s">
        <v>105</v>
      </c>
      <c r="F228" s="245"/>
      <c r="G228" s="246" t="s">
        <v>95</v>
      </c>
      <c r="H228" s="246" t="s">
        <v>96</v>
      </c>
      <c r="I228" s="303">
        <v>45790</v>
      </c>
      <c r="J228" s="303">
        <v>46065</v>
      </c>
      <c r="K228" s="246" t="s">
        <v>98</v>
      </c>
      <c r="L228" s="247">
        <v>200000000</v>
      </c>
      <c r="M228" s="247">
        <v>200000000</v>
      </c>
      <c r="N228" s="247">
        <v>201867397.26016527</v>
      </c>
      <c r="O228" s="247">
        <v>0</v>
      </c>
      <c r="P228" s="247">
        <v>201867397.26016527</v>
      </c>
      <c r="Q228" s="247">
        <v>200000000</v>
      </c>
      <c r="R228" s="248">
        <v>7.8E-2</v>
      </c>
      <c r="S228" s="249">
        <v>8.1629796800133773E-4</v>
      </c>
      <c r="T228" s="304">
        <v>0.9</v>
      </c>
      <c r="U228" s="305" t="s">
        <v>97</v>
      </c>
      <c r="V228" s="243"/>
      <c r="W228" s="243"/>
      <c r="X228" s="243"/>
      <c r="Y228" s="243"/>
      <c r="Z228" s="243"/>
    </row>
    <row r="229" spans="2:26" s="40" customFormat="1" ht="11.4">
      <c r="B229" s="243"/>
      <c r="C229" s="301" t="s">
        <v>201</v>
      </c>
      <c r="D229" s="302"/>
      <c r="E229" s="244" t="s">
        <v>105</v>
      </c>
      <c r="F229" s="245"/>
      <c r="G229" s="246" t="s">
        <v>95</v>
      </c>
      <c r="H229" s="246" t="s">
        <v>96</v>
      </c>
      <c r="I229" s="303">
        <v>45754</v>
      </c>
      <c r="J229" s="303">
        <v>46072</v>
      </c>
      <c r="K229" s="246" t="s">
        <v>98</v>
      </c>
      <c r="L229" s="247">
        <v>150000000</v>
      </c>
      <c r="M229" s="247">
        <v>150000000</v>
      </c>
      <c r="N229" s="247">
        <v>152520000</v>
      </c>
      <c r="O229" s="247">
        <v>0</v>
      </c>
      <c r="P229" s="247">
        <v>152520000</v>
      </c>
      <c r="Q229" s="247">
        <v>150000000</v>
      </c>
      <c r="R229" s="248">
        <v>7.8E-2</v>
      </c>
      <c r="S229" s="249">
        <v>6.1675024183874044E-4</v>
      </c>
      <c r="T229" s="304">
        <v>0.9</v>
      </c>
      <c r="U229" s="305" t="s">
        <v>97</v>
      </c>
      <c r="V229" s="243"/>
      <c r="W229" s="243"/>
      <c r="X229" s="243"/>
      <c r="Y229" s="243"/>
      <c r="Z229" s="243"/>
    </row>
    <row r="230" spans="2:26" s="40" customFormat="1" ht="11.4">
      <c r="B230" s="243"/>
      <c r="C230" s="301" t="s">
        <v>201</v>
      </c>
      <c r="D230" s="302"/>
      <c r="E230" s="244" t="s">
        <v>105</v>
      </c>
      <c r="F230" s="245"/>
      <c r="G230" s="246" t="s">
        <v>95</v>
      </c>
      <c r="H230" s="246" t="s">
        <v>96</v>
      </c>
      <c r="I230" s="303">
        <v>45754</v>
      </c>
      <c r="J230" s="303">
        <v>46072</v>
      </c>
      <c r="K230" s="246" t="s">
        <v>98</v>
      </c>
      <c r="L230" s="247">
        <v>150000000</v>
      </c>
      <c r="M230" s="247">
        <v>150000000</v>
      </c>
      <c r="N230" s="247">
        <v>152520000</v>
      </c>
      <c r="O230" s="247">
        <v>0</v>
      </c>
      <c r="P230" s="247">
        <v>152520000</v>
      </c>
      <c r="Q230" s="247">
        <v>150000000</v>
      </c>
      <c r="R230" s="248">
        <v>7.8E-2</v>
      </c>
      <c r="S230" s="249">
        <v>6.1675024183874044E-4</v>
      </c>
      <c r="T230" s="304">
        <v>0.9</v>
      </c>
      <c r="U230" s="305" t="s">
        <v>97</v>
      </c>
      <c r="V230" s="243"/>
      <c r="W230" s="243"/>
      <c r="X230" s="243"/>
      <c r="Y230" s="243"/>
      <c r="Z230" s="243"/>
    </row>
    <row r="231" spans="2:26" s="40" customFormat="1" ht="11.4">
      <c r="B231" s="243"/>
      <c r="C231" s="301" t="s">
        <v>201</v>
      </c>
      <c r="D231" s="302"/>
      <c r="E231" s="244" t="s">
        <v>105</v>
      </c>
      <c r="F231" s="245"/>
      <c r="G231" s="246" t="s">
        <v>95</v>
      </c>
      <c r="H231" s="246" t="s">
        <v>96</v>
      </c>
      <c r="I231" s="303">
        <v>45754</v>
      </c>
      <c r="J231" s="303">
        <v>46072</v>
      </c>
      <c r="K231" s="246" t="s">
        <v>98</v>
      </c>
      <c r="L231" s="247">
        <v>150000000</v>
      </c>
      <c r="M231" s="247">
        <v>150000000</v>
      </c>
      <c r="N231" s="247">
        <v>152520000</v>
      </c>
      <c r="O231" s="247">
        <v>0</v>
      </c>
      <c r="P231" s="247">
        <v>152520000</v>
      </c>
      <c r="Q231" s="247">
        <v>150000000</v>
      </c>
      <c r="R231" s="248">
        <v>7.8E-2</v>
      </c>
      <c r="S231" s="249">
        <v>6.1675024183874044E-4</v>
      </c>
      <c r="T231" s="304">
        <v>0.9</v>
      </c>
      <c r="U231" s="305" t="s">
        <v>97</v>
      </c>
      <c r="V231" s="243"/>
      <c r="W231" s="243"/>
      <c r="X231" s="243"/>
      <c r="Y231" s="243"/>
      <c r="Z231" s="243"/>
    </row>
    <row r="232" spans="2:26" s="40" customFormat="1" ht="11.4">
      <c r="B232" s="243"/>
      <c r="C232" s="301" t="s">
        <v>201</v>
      </c>
      <c r="D232" s="302"/>
      <c r="E232" s="244" t="s">
        <v>105</v>
      </c>
      <c r="F232" s="245"/>
      <c r="G232" s="246" t="s">
        <v>95</v>
      </c>
      <c r="H232" s="246" t="s">
        <v>96</v>
      </c>
      <c r="I232" s="303">
        <v>45754</v>
      </c>
      <c r="J232" s="303">
        <v>46072</v>
      </c>
      <c r="K232" s="246" t="s">
        <v>98</v>
      </c>
      <c r="L232" s="247">
        <v>150000000</v>
      </c>
      <c r="M232" s="247">
        <v>150000000</v>
      </c>
      <c r="N232" s="247">
        <v>152520000</v>
      </c>
      <c r="O232" s="247">
        <v>0</v>
      </c>
      <c r="P232" s="247">
        <v>152520000</v>
      </c>
      <c r="Q232" s="247">
        <v>150000000</v>
      </c>
      <c r="R232" s="248">
        <v>7.8E-2</v>
      </c>
      <c r="S232" s="249">
        <v>6.1675024183874044E-4</v>
      </c>
      <c r="T232" s="304">
        <v>0.9</v>
      </c>
      <c r="U232" s="305" t="s">
        <v>97</v>
      </c>
      <c r="V232" s="243"/>
      <c r="W232" s="243"/>
      <c r="X232" s="243"/>
      <c r="Y232" s="243"/>
      <c r="Z232" s="243"/>
    </row>
    <row r="233" spans="2:26" s="40" customFormat="1" ht="11.4">
      <c r="B233" s="243"/>
      <c r="C233" s="301" t="s">
        <v>201</v>
      </c>
      <c r="D233" s="302"/>
      <c r="E233" s="244" t="s">
        <v>105</v>
      </c>
      <c r="F233" s="245"/>
      <c r="G233" s="246" t="s">
        <v>95</v>
      </c>
      <c r="H233" s="246" t="s">
        <v>96</v>
      </c>
      <c r="I233" s="303">
        <v>45754</v>
      </c>
      <c r="J233" s="303">
        <v>46072</v>
      </c>
      <c r="K233" s="246" t="s">
        <v>98</v>
      </c>
      <c r="L233" s="247">
        <v>150000000</v>
      </c>
      <c r="M233" s="247">
        <v>150000000</v>
      </c>
      <c r="N233" s="247">
        <v>152520000</v>
      </c>
      <c r="O233" s="247">
        <v>0</v>
      </c>
      <c r="P233" s="247">
        <v>152520000</v>
      </c>
      <c r="Q233" s="247">
        <v>150000000</v>
      </c>
      <c r="R233" s="248">
        <v>7.8E-2</v>
      </c>
      <c r="S233" s="249">
        <v>6.1675024183874044E-4</v>
      </c>
      <c r="T233" s="304">
        <v>0.9</v>
      </c>
      <c r="U233" s="305" t="s">
        <v>97</v>
      </c>
      <c r="V233" s="243"/>
      <c r="W233" s="243"/>
      <c r="X233" s="243"/>
      <c r="Y233" s="243"/>
      <c r="Z233" s="243"/>
    </row>
    <row r="234" spans="2:26" s="40" customFormat="1" ht="11.4">
      <c r="B234" s="243"/>
      <c r="C234" s="301" t="s">
        <v>201</v>
      </c>
      <c r="D234" s="302"/>
      <c r="E234" s="244" t="s">
        <v>105</v>
      </c>
      <c r="F234" s="245"/>
      <c r="G234" s="246" t="s">
        <v>95</v>
      </c>
      <c r="H234" s="246" t="s">
        <v>96</v>
      </c>
      <c r="I234" s="303">
        <v>45754</v>
      </c>
      <c r="J234" s="303">
        <v>46072</v>
      </c>
      <c r="K234" s="246" t="s">
        <v>98</v>
      </c>
      <c r="L234" s="247">
        <v>150000000</v>
      </c>
      <c r="M234" s="247">
        <v>150000000</v>
      </c>
      <c r="N234" s="247">
        <v>152520000</v>
      </c>
      <c r="O234" s="247">
        <v>0</v>
      </c>
      <c r="P234" s="247">
        <v>152520000</v>
      </c>
      <c r="Q234" s="247">
        <v>150000000</v>
      </c>
      <c r="R234" s="248">
        <v>7.8E-2</v>
      </c>
      <c r="S234" s="249">
        <v>6.1675024183874044E-4</v>
      </c>
      <c r="T234" s="304">
        <v>0.9</v>
      </c>
      <c r="U234" s="305" t="s">
        <v>97</v>
      </c>
      <c r="V234" s="243"/>
      <c r="W234" s="243"/>
      <c r="X234" s="243"/>
      <c r="Y234" s="243"/>
      <c r="Z234" s="243"/>
    </row>
    <row r="235" spans="2:26" s="40" customFormat="1" ht="11.4">
      <c r="B235" s="243"/>
      <c r="C235" s="301" t="s">
        <v>201</v>
      </c>
      <c r="D235" s="302"/>
      <c r="E235" s="244" t="s">
        <v>105</v>
      </c>
      <c r="F235" s="245"/>
      <c r="G235" s="246" t="s">
        <v>95</v>
      </c>
      <c r="H235" s="246" t="s">
        <v>96</v>
      </c>
      <c r="I235" s="303">
        <v>45754</v>
      </c>
      <c r="J235" s="303">
        <v>46072</v>
      </c>
      <c r="K235" s="246" t="s">
        <v>98</v>
      </c>
      <c r="L235" s="247">
        <v>150000000</v>
      </c>
      <c r="M235" s="247">
        <v>150000000</v>
      </c>
      <c r="N235" s="247">
        <v>152520000</v>
      </c>
      <c r="O235" s="247">
        <v>0</v>
      </c>
      <c r="P235" s="247">
        <v>152520000</v>
      </c>
      <c r="Q235" s="247">
        <v>150000000</v>
      </c>
      <c r="R235" s="248">
        <v>7.8E-2</v>
      </c>
      <c r="S235" s="249">
        <v>6.1675024183874044E-4</v>
      </c>
      <c r="T235" s="304">
        <v>0.9</v>
      </c>
      <c r="U235" s="305" t="s">
        <v>97</v>
      </c>
      <c r="V235" s="243"/>
      <c r="W235" s="243"/>
      <c r="X235" s="243"/>
      <c r="Y235" s="243"/>
      <c r="Z235" s="243"/>
    </row>
    <row r="236" spans="2:26" s="40" customFormat="1" ht="11.4">
      <c r="B236" s="243"/>
      <c r="C236" s="301" t="s">
        <v>201</v>
      </c>
      <c r="D236" s="302"/>
      <c r="E236" s="244" t="s">
        <v>105</v>
      </c>
      <c r="F236" s="245"/>
      <c r="G236" s="246" t="s">
        <v>95</v>
      </c>
      <c r="H236" s="246" t="s">
        <v>96</v>
      </c>
      <c r="I236" s="303">
        <v>45754</v>
      </c>
      <c r="J236" s="303">
        <v>46072</v>
      </c>
      <c r="K236" s="246" t="s">
        <v>98</v>
      </c>
      <c r="L236" s="247">
        <v>150000000</v>
      </c>
      <c r="M236" s="247">
        <v>150000000</v>
      </c>
      <c r="N236" s="247">
        <v>152520000</v>
      </c>
      <c r="O236" s="247">
        <v>0</v>
      </c>
      <c r="P236" s="247">
        <v>152520000</v>
      </c>
      <c r="Q236" s="247">
        <v>150000000</v>
      </c>
      <c r="R236" s="248">
        <v>7.8E-2</v>
      </c>
      <c r="S236" s="249">
        <v>6.1675024183874044E-4</v>
      </c>
      <c r="T236" s="304">
        <v>0.9</v>
      </c>
      <c r="U236" s="305" t="s">
        <v>97</v>
      </c>
      <c r="V236" s="243"/>
      <c r="W236" s="243"/>
      <c r="X236" s="243"/>
      <c r="Y236" s="243"/>
      <c r="Z236" s="243"/>
    </row>
    <row r="237" spans="2:26" s="40" customFormat="1" ht="11.4">
      <c r="B237" s="243"/>
      <c r="C237" s="301" t="s">
        <v>201</v>
      </c>
      <c r="D237" s="302"/>
      <c r="E237" s="244" t="s">
        <v>105</v>
      </c>
      <c r="F237" s="245"/>
      <c r="G237" s="246" t="s">
        <v>95</v>
      </c>
      <c r="H237" s="246" t="s">
        <v>96</v>
      </c>
      <c r="I237" s="303">
        <v>45783</v>
      </c>
      <c r="J237" s="303">
        <v>46468</v>
      </c>
      <c r="K237" s="246" t="s">
        <v>98</v>
      </c>
      <c r="L237" s="247">
        <v>500000000</v>
      </c>
      <c r="M237" s="247">
        <v>500000000</v>
      </c>
      <c r="N237" s="247">
        <v>505424657.54722226</v>
      </c>
      <c r="O237" s="247">
        <v>0</v>
      </c>
      <c r="P237" s="247">
        <v>505424657.54722226</v>
      </c>
      <c r="Q237" s="247">
        <v>500000000</v>
      </c>
      <c r="R237" s="248">
        <v>7.4999999999999997E-2</v>
      </c>
      <c r="S237" s="249">
        <v>2.0438026473479668E-3</v>
      </c>
      <c r="T237" s="304">
        <v>0.9</v>
      </c>
      <c r="U237" s="305" t="s">
        <v>97</v>
      </c>
      <c r="V237" s="243"/>
      <c r="W237" s="243"/>
      <c r="X237" s="243"/>
      <c r="Y237" s="243"/>
      <c r="Z237" s="243"/>
    </row>
    <row r="238" spans="2:26" s="40" customFormat="1" ht="11.4">
      <c r="B238" s="243"/>
      <c r="C238" s="301" t="s">
        <v>201</v>
      </c>
      <c r="D238" s="302"/>
      <c r="E238" s="244" t="s">
        <v>105</v>
      </c>
      <c r="F238" s="245"/>
      <c r="G238" s="246" t="s">
        <v>95</v>
      </c>
      <c r="H238" s="246" t="s">
        <v>96</v>
      </c>
      <c r="I238" s="303">
        <v>45783</v>
      </c>
      <c r="J238" s="303">
        <v>46468</v>
      </c>
      <c r="K238" s="246" t="s">
        <v>98</v>
      </c>
      <c r="L238" s="247">
        <v>500000000</v>
      </c>
      <c r="M238" s="247">
        <v>500000000</v>
      </c>
      <c r="N238" s="247">
        <v>505424657.54722226</v>
      </c>
      <c r="O238" s="247">
        <v>0</v>
      </c>
      <c r="P238" s="247">
        <v>505424657.54722226</v>
      </c>
      <c r="Q238" s="247">
        <v>500000000</v>
      </c>
      <c r="R238" s="248">
        <v>7.4999999999999997E-2</v>
      </c>
      <c r="S238" s="249">
        <v>2.0438026473479668E-3</v>
      </c>
      <c r="T238" s="304">
        <v>0.9</v>
      </c>
      <c r="U238" s="305" t="s">
        <v>97</v>
      </c>
      <c r="V238" s="243"/>
      <c r="W238" s="243"/>
      <c r="X238" s="243"/>
      <c r="Y238" s="243"/>
      <c r="Z238" s="243"/>
    </row>
    <row r="239" spans="2:26" s="40" customFormat="1" ht="11.4">
      <c r="B239" s="243"/>
      <c r="C239" s="301" t="s">
        <v>201</v>
      </c>
      <c r="D239" s="302"/>
      <c r="E239" s="244" t="s">
        <v>105</v>
      </c>
      <c r="F239" s="245"/>
      <c r="G239" s="246" t="s">
        <v>95</v>
      </c>
      <c r="H239" s="246" t="s">
        <v>96</v>
      </c>
      <c r="I239" s="303">
        <v>45783</v>
      </c>
      <c r="J239" s="303">
        <v>46468</v>
      </c>
      <c r="K239" s="246" t="s">
        <v>98</v>
      </c>
      <c r="L239" s="247">
        <v>500000000</v>
      </c>
      <c r="M239" s="247">
        <v>500000000</v>
      </c>
      <c r="N239" s="247">
        <v>505424657.54722226</v>
      </c>
      <c r="O239" s="247">
        <v>0</v>
      </c>
      <c r="P239" s="247">
        <v>505424657.54722226</v>
      </c>
      <c r="Q239" s="247">
        <v>500000000</v>
      </c>
      <c r="R239" s="248">
        <v>7.4999999999999997E-2</v>
      </c>
      <c r="S239" s="249">
        <v>2.0438026473479668E-3</v>
      </c>
      <c r="T239" s="304">
        <v>0.9</v>
      </c>
      <c r="U239" s="305" t="s">
        <v>97</v>
      </c>
      <c r="V239" s="243"/>
      <c r="W239" s="243"/>
      <c r="X239" s="243"/>
      <c r="Y239" s="243"/>
      <c r="Z239" s="243"/>
    </row>
    <row r="240" spans="2:26" s="40" customFormat="1" ht="11.4">
      <c r="B240" s="243"/>
      <c r="C240" s="301" t="s">
        <v>201</v>
      </c>
      <c r="D240" s="302"/>
      <c r="E240" s="244" t="s">
        <v>105</v>
      </c>
      <c r="F240" s="245"/>
      <c r="G240" s="246" t="s">
        <v>95</v>
      </c>
      <c r="H240" s="246" t="s">
        <v>96</v>
      </c>
      <c r="I240" s="303">
        <v>45783</v>
      </c>
      <c r="J240" s="303">
        <v>46468</v>
      </c>
      <c r="K240" s="246" t="s">
        <v>98</v>
      </c>
      <c r="L240" s="247">
        <v>500000000</v>
      </c>
      <c r="M240" s="247">
        <v>500000000</v>
      </c>
      <c r="N240" s="247">
        <v>505424657.54722226</v>
      </c>
      <c r="O240" s="247">
        <v>0</v>
      </c>
      <c r="P240" s="247">
        <v>505424657.54722226</v>
      </c>
      <c r="Q240" s="247">
        <v>500000000</v>
      </c>
      <c r="R240" s="248">
        <v>7.4999999999999997E-2</v>
      </c>
      <c r="S240" s="249">
        <v>2.0438026473479668E-3</v>
      </c>
      <c r="T240" s="304">
        <v>0.9</v>
      </c>
      <c r="U240" s="305" t="s">
        <v>97</v>
      </c>
      <c r="V240" s="243"/>
      <c r="W240" s="243"/>
      <c r="X240" s="243"/>
      <c r="Y240" s="243"/>
      <c r="Z240" s="243"/>
    </row>
    <row r="241" spans="2:26" s="40" customFormat="1" ht="11.4">
      <c r="B241" s="243"/>
      <c r="C241" s="301" t="s">
        <v>201</v>
      </c>
      <c r="D241" s="302"/>
      <c r="E241" s="244" t="s">
        <v>105</v>
      </c>
      <c r="F241" s="245"/>
      <c r="G241" s="246" t="s">
        <v>95</v>
      </c>
      <c r="H241" s="246" t="s">
        <v>96</v>
      </c>
      <c r="I241" s="303">
        <v>45722</v>
      </c>
      <c r="J241" s="303">
        <v>46468</v>
      </c>
      <c r="K241" s="246" t="s">
        <v>98</v>
      </c>
      <c r="L241" s="247">
        <v>500000000</v>
      </c>
      <c r="M241" s="247">
        <v>500000000</v>
      </c>
      <c r="N241" s="247">
        <v>511441095.90219778</v>
      </c>
      <c r="O241" s="247">
        <v>0</v>
      </c>
      <c r="P241" s="247">
        <v>511441095.90219778</v>
      </c>
      <c r="Q241" s="247">
        <v>500000000</v>
      </c>
      <c r="R241" s="248">
        <v>7.4999999999999997E-2</v>
      </c>
      <c r="S241" s="249">
        <v>2.0681315210067594E-3</v>
      </c>
      <c r="T241" s="304">
        <v>0.9</v>
      </c>
      <c r="U241" s="305" t="s">
        <v>97</v>
      </c>
      <c r="V241" s="243"/>
      <c r="W241" s="243"/>
      <c r="X241" s="243"/>
      <c r="Y241" s="243"/>
      <c r="Z241" s="243"/>
    </row>
    <row r="242" spans="2:26" s="40" customFormat="1" ht="11.4">
      <c r="B242" s="243"/>
      <c r="C242" s="301" t="s">
        <v>201</v>
      </c>
      <c r="D242" s="302"/>
      <c r="E242" s="244" t="s">
        <v>105</v>
      </c>
      <c r="F242" s="245"/>
      <c r="G242" s="246" t="s">
        <v>95</v>
      </c>
      <c r="H242" s="246" t="s">
        <v>96</v>
      </c>
      <c r="I242" s="303">
        <v>45736</v>
      </c>
      <c r="J242" s="303">
        <v>46468</v>
      </c>
      <c r="K242" s="246" t="s">
        <v>98</v>
      </c>
      <c r="L242" s="247">
        <v>500000000</v>
      </c>
      <c r="M242" s="247">
        <v>500000000</v>
      </c>
      <c r="N242" s="247">
        <v>510130136.97747254</v>
      </c>
      <c r="O242" s="247">
        <v>0</v>
      </c>
      <c r="P242" s="247">
        <v>510130136.97747254</v>
      </c>
      <c r="Q242" s="247">
        <v>500000000</v>
      </c>
      <c r="R242" s="248">
        <v>7.4999999999999997E-2</v>
      </c>
      <c r="S242" s="249">
        <v>2.0628303524133623E-3</v>
      </c>
      <c r="T242" s="304">
        <v>0.9</v>
      </c>
      <c r="U242" s="305" t="s">
        <v>97</v>
      </c>
      <c r="V242" s="243"/>
      <c r="W242" s="243"/>
      <c r="X242" s="243"/>
      <c r="Y242" s="243"/>
      <c r="Z242" s="243"/>
    </row>
    <row r="243" spans="2:26" s="40" customFormat="1" ht="11.4">
      <c r="B243" s="243"/>
      <c r="C243" s="301" t="s">
        <v>201</v>
      </c>
      <c r="D243" s="302"/>
      <c r="E243" s="244" t="s">
        <v>105</v>
      </c>
      <c r="F243" s="245"/>
      <c r="G243" s="246" t="s">
        <v>95</v>
      </c>
      <c r="H243" s="246" t="s">
        <v>96</v>
      </c>
      <c r="I243" s="303">
        <v>45748</v>
      </c>
      <c r="J243" s="303">
        <v>46468</v>
      </c>
      <c r="K243" s="246" t="s">
        <v>98</v>
      </c>
      <c r="L243" s="247">
        <v>500000000</v>
      </c>
      <c r="M243" s="247">
        <v>500000000</v>
      </c>
      <c r="N243" s="247">
        <v>508876712.31318682</v>
      </c>
      <c r="O243" s="247">
        <v>0</v>
      </c>
      <c r="P243" s="247">
        <v>508876712.31318682</v>
      </c>
      <c r="Q243" s="247">
        <v>500000000</v>
      </c>
      <c r="R243" s="248">
        <v>7.4999999999999997E-2</v>
      </c>
      <c r="S243" s="249">
        <v>2.0577618370394776E-3</v>
      </c>
      <c r="T243" s="304">
        <v>0.9</v>
      </c>
      <c r="U243" s="305" t="s">
        <v>97</v>
      </c>
      <c r="V243" s="243"/>
      <c r="W243" s="243"/>
      <c r="X243" s="243"/>
      <c r="Y243" s="243"/>
      <c r="Z243" s="243"/>
    </row>
    <row r="244" spans="2:26" s="40" customFormat="1" ht="11.4">
      <c r="B244" s="243"/>
      <c r="C244" s="301" t="s">
        <v>201</v>
      </c>
      <c r="D244" s="302"/>
      <c r="E244" s="244" t="s">
        <v>105</v>
      </c>
      <c r="F244" s="245"/>
      <c r="G244" s="246" t="s">
        <v>95</v>
      </c>
      <c r="H244" s="246" t="s">
        <v>96</v>
      </c>
      <c r="I244" s="303">
        <v>45722</v>
      </c>
      <c r="J244" s="303">
        <v>46468</v>
      </c>
      <c r="K244" s="246" t="s">
        <v>98</v>
      </c>
      <c r="L244" s="247">
        <v>500000000</v>
      </c>
      <c r="M244" s="247">
        <v>500000000</v>
      </c>
      <c r="N244" s="247">
        <v>511441095.90219778</v>
      </c>
      <c r="O244" s="247">
        <v>0</v>
      </c>
      <c r="P244" s="247">
        <v>511441095.90219778</v>
      </c>
      <c r="Q244" s="247">
        <v>500000000</v>
      </c>
      <c r="R244" s="248">
        <v>7.4999999999999997E-2</v>
      </c>
      <c r="S244" s="249">
        <v>2.0681315210067594E-3</v>
      </c>
      <c r="T244" s="304">
        <v>0.9</v>
      </c>
      <c r="U244" s="305" t="s">
        <v>97</v>
      </c>
      <c r="V244" s="243"/>
      <c r="W244" s="243"/>
      <c r="X244" s="243"/>
      <c r="Y244" s="243"/>
      <c r="Z244" s="243"/>
    </row>
    <row r="245" spans="2:26" s="40" customFormat="1" ht="11.4">
      <c r="B245" s="243"/>
      <c r="C245" s="301" t="s">
        <v>201</v>
      </c>
      <c r="D245" s="302"/>
      <c r="E245" s="244" t="s">
        <v>105</v>
      </c>
      <c r="F245" s="245"/>
      <c r="G245" s="246" t="s">
        <v>95</v>
      </c>
      <c r="H245" s="246" t="s">
        <v>96</v>
      </c>
      <c r="I245" s="303">
        <v>45722</v>
      </c>
      <c r="J245" s="303">
        <v>46468</v>
      </c>
      <c r="K245" s="246" t="s">
        <v>98</v>
      </c>
      <c r="L245" s="247">
        <v>500000000</v>
      </c>
      <c r="M245" s="247">
        <v>500000000</v>
      </c>
      <c r="N245" s="247">
        <v>511441095.90219778</v>
      </c>
      <c r="O245" s="247">
        <v>0</v>
      </c>
      <c r="P245" s="247">
        <v>511441095.90219778</v>
      </c>
      <c r="Q245" s="247">
        <v>500000000</v>
      </c>
      <c r="R245" s="248">
        <v>7.4999999999999997E-2</v>
      </c>
      <c r="S245" s="249">
        <v>2.0681315210067594E-3</v>
      </c>
      <c r="T245" s="304">
        <v>0.9</v>
      </c>
      <c r="U245" s="305" t="s">
        <v>97</v>
      </c>
      <c r="V245" s="243"/>
      <c r="W245" s="243"/>
      <c r="X245" s="243"/>
      <c r="Y245" s="243"/>
      <c r="Z245" s="243"/>
    </row>
    <row r="246" spans="2:26" s="40" customFormat="1" ht="11.4">
      <c r="B246" s="243"/>
      <c r="C246" s="301" t="s">
        <v>201</v>
      </c>
      <c r="D246" s="302"/>
      <c r="E246" s="244" t="s">
        <v>105</v>
      </c>
      <c r="F246" s="245"/>
      <c r="G246" s="246" t="s">
        <v>95</v>
      </c>
      <c r="H246" s="246" t="s">
        <v>96</v>
      </c>
      <c r="I246" s="303">
        <v>45722</v>
      </c>
      <c r="J246" s="303">
        <v>46468</v>
      </c>
      <c r="K246" s="246" t="s">
        <v>98</v>
      </c>
      <c r="L246" s="247">
        <v>500000000</v>
      </c>
      <c r="M246" s="247">
        <v>500000000</v>
      </c>
      <c r="N246" s="247">
        <v>511441095.90219778</v>
      </c>
      <c r="O246" s="247">
        <v>0</v>
      </c>
      <c r="P246" s="247">
        <v>511441095.90219778</v>
      </c>
      <c r="Q246" s="247">
        <v>500000000</v>
      </c>
      <c r="R246" s="248">
        <v>7.4999999999999997E-2</v>
      </c>
      <c r="S246" s="249">
        <v>2.0681315210067594E-3</v>
      </c>
      <c r="T246" s="304">
        <v>0.9</v>
      </c>
      <c r="U246" s="305" t="s">
        <v>97</v>
      </c>
      <c r="V246" s="243"/>
      <c r="W246" s="243"/>
      <c r="X246" s="243"/>
      <c r="Y246" s="243"/>
      <c r="Z246" s="243"/>
    </row>
    <row r="247" spans="2:26" s="40" customFormat="1" ht="11.4">
      <c r="B247" s="243"/>
      <c r="C247" s="301" t="s">
        <v>201</v>
      </c>
      <c r="D247" s="302"/>
      <c r="E247" s="244" t="s">
        <v>105</v>
      </c>
      <c r="F247" s="245"/>
      <c r="G247" s="246" t="s">
        <v>95</v>
      </c>
      <c r="H247" s="246" t="s">
        <v>96</v>
      </c>
      <c r="I247" s="303">
        <v>45812</v>
      </c>
      <c r="J247" s="303">
        <v>46468</v>
      </c>
      <c r="K247" s="246" t="s">
        <v>98</v>
      </c>
      <c r="L247" s="247">
        <v>500000000</v>
      </c>
      <c r="M247" s="247">
        <v>500000000</v>
      </c>
      <c r="N247" s="247">
        <v>502493150.6857143</v>
      </c>
      <c r="O247" s="247">
        <v>0</v>
      </c>
      <c r="P247" s="247">
        <v>502493150.6857143</v>
      </c>
      <c r="Q247" s="247">
        <v>500000000</v>
      </c>
      <c r="R247" s="248">
        <v>7.4999999999999997E-2</v>
      </c>
      <c r="S247" s="249">
        <v>2.0319484146847952E-3</v>
      </c>
      <c r="T247" s="304">
        <v>0.9</v>
      </c>
      <c r="U247" s="305" t="s">
        <v>97</v>
      </c>
      <c r="V247" s="243"/>
      <c r="W247" s="243"/>
      <c r="X247" s="243"/>
      <c r="Y247" s="243"/>
      <c r="Z247" s="243"/>
    </row>
    <row r="248" spans="2:26" s="40" customFormat="1" ht="11.4">
      <c r="B248" s="243"/>
      <c r="C248" s="301" t="s">
        <v>201</v>
      </c>
      <c r="D248" s="302"/>
      <c r="E248" s="244" t="s">
        <v>105</v>
      </c>
      <c r="F248" s="245"/>
      <c r="G248" s="246" t="s">
        <v>95</v>
      </c>
      <c r="H248" s="246" t="s">
        <v>96</v>
      </c>
      <c r="I248" s="303">
        <v>45812</v>
      </c>
      <c r="J248" s="303">
        <v>46468</v>
      </c>
      <c r="K248" s="246" t="s">
        <v>98</v>
      </c>
      <c r="L248" s="247">
        <v>500000000</v>
      </c>
      <c r="M248" s="247">
        <v>500000000</v>
      </c>
      <c r="N248" s="247">
        <v>502493150.6857143</v>
      </c>
      <c r="O248" s="247">
        <v>0</v>
      </c>
      <c r="P248" s="247">
        <v>502493150.6857143</v>
      </c>
      <c r="Q248" s="247">
        <v>500000000</v>
      </c>
      <c r="R248" s="248">
        <v>7.4999999999999997E-2</v>
      </c>
      <c r="S248" s="249">
        <v>2.0319484146847952E-3</v>
      </c>
      <c r="T248" s="304">
        <v>0.9</v>
      </c>
      <c r="U248" s="305" t="s">
        <v>97</v>
      </c>
      <c r="V248" s="243"/>
      <c r="W248" s="243"/>
      <c r="X248" s="243"/>
      <c r="Y248" s="243"/>
      <c r="Z248" s="243"/>
    </row>
    <row r="249" spans="2:26" s="40" customFormat="1" ht="11.4">
      <c r="B249" s="243"/>
      <c r="C249" s="301" t="s">
        <v>201</v>
      </c>
      <c r="D249" s="302"/>
      <c r="E249" s="244" t="s">
        <v>105</v>
      </c>
      <c r="F249" s="245"/>
      <c r="G249" s="246" t="s">
        <v>95</v>
      </c>
      <c r="H249" s="246" t="s">
        <v>96</v>
      </c>
      <c r="I249" s="303">
        <v>45833</v>
      </c>
      <c r="J249" s="303">
        <v>46468</v>
      </c>
      <c r="K249" s="246" t="s">
        <v>98</v>
      </c>
      <c r="L249" s="247">
        <v>500000000</v>
      </c>
      <c r="M249" s="247">
        <v>500000000</v>
      </c>
      <c r="N249" s="247">
        <v>500479452.0535714</v>
      </c>
      <c r="O249" s="247">
        <v>0</v>
      </c>
      <c r="P249" s="247">
        <v>500479452.0535714</v>
      </c>
      <c r="Q249" s="247">
        <v>500000000</v>
      </c>
      <c r="R249" s="248">
        <v>7.4999999999999997E-2</v>
      </c>
      <c r="S249" s="249">
        <v>2.0238055539559432E-3</v>
      </c>
      <c r="T249" s="304">
        <v>0.9</v>
      </c>
      <c r="U249" s="305" t="s">
        <v>97</v>
      </c>
      <c r="V249" s="243"/>
      <c r="W249" s="243"/>
      <c r="X249" s="243"/>
      <c r="Y249" s="243"/>
      <c r="Z249" s="243"/>
    </row>
    <row r="250" spans="2:26" s="40" customFormat="1" ht="11.4">
      <c r="B250" s="243"/>
      <c r="C250" s="301" t="s">
        <v>201</v>
      </c>
      <c r="D250" s="302"/>
      <c r="E250" s="244" t="s">
        <v>105</v>
      </c>
      <c r="F250" s="245"/>
      <c r="G250" s="246" t="s">
        <v>95</v>
      </c>
      <c r="H250" s="246" t="s">
        <v>96</v>
      </c>
      <c r="I250" s="303">
        <v>45783</v>
      </c>
      <c r="J250" s="303">
        <v>46468</v>
      </c>
      <c r="K250" s="246" t="s">
        <v>98</v>
      </c>
      <c r="L250" s="247">
        <v>500000000</v>
      </c>
      <c r="M250" s="247">
        <v>500000000</v>
      </c>
      <c r="N250" s="247">
        <v>505424657.54722226</v>
      </c>
      <c r="O250" s="247">
        <v>0</v>
      </c>
      <c r="P250" s="247">
        <v>505424657.54722226</v>
      </c>
      <c r="Q250" s="247">
        <v>500000000</v>
      </c>
      <c r="R250" s="248">
        <v>7.4999999999999997E-2</v>
      </c>
      <c r="S250" s="249">
        <v>2.0438026473479668E-3</v>
      </c>
      <c r="T250" s="304">
        <v>0.9</v>
      </c>
      <c r="U250" s="305" t="s">
        <v>97</v>
      </c>
      <c r="V250" s="243"/>
      <c r="W250" s="243"/>
      <c r="X250" s="243"/>
      <c r="Y250" s="243"/>
      <c r="Z250" s="243"/>
    </row>
    <row r="251" spans="2:26" s="40" customFormat="1" ht="11.4">
      <c r="B251" s="243"/>
      <c r="C251" s="301" t="s">
        <v>201</v>
      </c>
      <c r="D251" s="302"/>
      <c r="E251" s="244" t="s">
        <v>105</v>
      </c>
      <c r="F251" s="245"/>
      <c r="G251" s="246" t="s">
        <v>95</v>
      </c>
      <c r="H251" s="246" t="s">
        <v>96</v>
      </c>
      <c r="I251" s="303">
        <v>45783</v>
      </c>
      <c r="J251" s="303">
        <v>46468</v>
      </c>
      <c r="K251" s="246" t="s">
        <v>98</v>
      </c>
      <c r="L251" s="247">
        <v>500000000</v>
      </c>
      <c r="M251" s="247">
        <v>500000000</v>
      </c>
      <c r="N251" s="247">
        <v>505424657.54722226</v>
      </c>
      <c r="O251" s="247">
        <v>0</v>
      </c>
      <c r="P251" s="247">
        <v>505424657.54722226</v>
      </c>
      <c r="Q251" s="247">
        <v>500000000</v>
      </c>
      <c r="R251" s="248">
        <v>7.4999999999999997E-2</v>
      </c>
      <c r="S251" s="249">
        <v>2.0438026473479668E-3</v>
      </c>
      <c r="T251" s="304">
        <v>0.9</v>
      </c>
      <c r="U251" s="305" t="s">
        <v>97</v>
      </c>
      <c r="V251" s="243"/>
      <c r="W251" s="243"/>
      <c r="X251" s="243"/>
      <c r="Y251" s="243"/>
      <c r="Z251" s="243"/>
    </row>
    <row r="252" spans="2:26" s="40" customFormat="1" ht="11.4">
      <c r="B252" s="243"/>
      <c r="C252" s="301" t="s">
        <v>201</v>
      </c>
      <c r="D252" s="302"/>
      <c r="E252" s="244" t="s">
        <v>105</v>
      </c>
      <c r="F252" s="245"/>
      <c r="G252" s="246" t="s">
        <v>95</v>
      </c>
      <c r="H252" s="246" t="s">
        <v>96</v>
      </c>
      <c r="I252" s="303">
        <v>45783</v>
      </c>
      <c r="J252" s="303">
        <v>46468</v>
      </c>
      <c r="K252" s="246" t="s">
        <v>98</v>
      </c>
      <c r="L252" s="247">
        <v>500000000</v>
      </c>
      <c r="M252" s="247">
        <v>500000000</v>
      </c>
      <c r="N252" s="247">
        <v>505424657.54722226</v>
      </c>
      <c r="O252" s="247">
        <v>0</v>
      </c>
      <c r="P252" s="247">
        <v>505424657.54722226</v>
      </c>
      <c r="Q252" s="247">
        <v>500000000</v>
      </c>
      <c r="R252" s="248">
        <v>7.4999999999999997E-2</v>
      </c>
      <c r="S252" s="249">
        <v>2.0438026473479668E-3</v>
      </c>
      <c r="T252" s="304">
        <v>0.9</v>
      </c>
      <c r="U252" s="305" t="s">
        <v>97</v>
      </c>
      <c r="V252" s="243"/>
      <c r="W252" s="243"/>
      <c r="X252" s="243"/>
      <c r="Y252" s="243"/>
      <c r="Z252" s="243"/>
    </row>
    <row r="253" spans="2:26" s="40" customFormat="1" ht="11.4">
      <c r="B253" s="243"/>
      <c r="C253" s="301" t="s">
        <v>201</v>
      </c>
      <c r="D253" s="302"/>
      <c r="E253" s="244" t="s">
        <v>105</v>
      </c>
      <c r="F253" s="245"/>
      <c r="G253" s="246" t="s">
        <v>95</v>
      </c>
      <c r="H253" s="246" t="s">
        <v>96</v>
      </c>
      <c r="I253" s="303">
        <v>45833</v>
      </c>
      <c r="J253" s="303">
        <v>46470</v>
      </c>
      <c r="K253" s="246" t="s">
        <v>98</v>
      </c>
      <c r="L253" s="247">
        <v>250000000</v>
      </c>
      <c r="M253" s="247">
        <v>250000000</v>
      </c>
      <c r="N253" s="247">
        <v>250239726.02857143</v>
      </c>
      <c r="O253" s="247">
        <v>0</v>
      </c>
      <c r="P253" s="247">
        <v>250239726.02857143</v>
      </c>
      <c r="Q253" s="247">
        <v>250000000</v>
      </c>
      <c r="R253" s="248">
        <v>7.4999999999999997E-2</v>
      </c>
      <c r="S253" s="249">
        <v>1.0119027769851926E-3</v>
      </c>
      <c r="T253" s="304">
        <v>0.9</v>
      </c>
      <c r="U253" s="305" t="s">
        <v>97</v>
      </c>
      <c r="V253" s="243"/>
      <c r="W253" s="243"/>
      <c r="X253" s="243"/>
      <c r="Y253" s="243"/>
      <c r="Z253" s="243"/>
    </row>
    <row r="254" spans="2:26" s="40" customFormat="1" ht="11.4">
      <c r="B254" s="243"/>
      <c r="C254" s="301" t="s">
        <v>201</v>
      </c>
      <c r="D254" s="302"/>
      <c r="E254" s="244" t="s">
        <v>105</v>
      </c>
      <c r="F254" s="245"/>
      <c r="G254" s="246" t="s">
        <v>95</v>
      </c>
      <c r="H254" s="246" t="s">
        <v>96</v>
      </c>
      <c r="I254" s="303">
        <v>45835</v>
      </c>
      <c r="J254" s="303">
        <v>46470</v>
      </c>
      <c r="K254" s="246" t="s">
        <v>98</v>
      </c>
      <c r="L254" s="247">
        <v>250000000</v>
      </c>
      <c r="M254" s="247">
        <v>250000000</v>
      </c>
      <c r="N254" s="247">
        <v>250143835.62142858</v>
      </c>
      <c r="O254" s="247">
        <v>0</v>
      </c>
      <c r="P254" s="247">
        <v>250143835.62142858</v>
      </c>
      <c r="Q254" s="247">
        <v>250000000</v>
      </c>
      <c r="R254" s="248">
        <v>7.4999999999999997E-2</v>
      </c>
      <c r="S254" s="249">
        <v>1.0115150217282075E-3</v>
      </c>
      <c r="T254" s="304">
        <v>0.9</v>
      </c>
      <c r="U254" s="305" t="s">
        <v>97</v>
      </c>
      <c r="V254" s="243"/>
      <c r="W254" s="243"/>
      <c r="X254" s="243"/>
      <c r="Y254" s="243"/>
      <c r="Z254" s="243"/>
    </row>
    <row r="255" spans="2:26" s="40" customFormat="1" ht="11.4">
      <c r="B255" s="243"/>
      <c r="C255" s="301" t="s">
        <v>201</v>
      </c>
      <c r="D255" s="302"/>
      <c r="E255" s="244" t="s">
        <v>105</v>
      </c>
      <c r="F255" s="245"/>
      <c r="G255" s="246" t="s">
        <v>95</v>
      </c>
      <c r="H255" s="246" t="s">
        <v>96</v>
      </c>
      <c r="I255" s="303">
        <v>45754</v>
      </c>
      <c r="J255" s="303">
        <v>46473</v>
      </c>
      <c r="K255" s="246" t="s">
        <v>98</v>
      </c>
      <c r="L255" s="247">
        <v>250000000</v>
      </c>
      <c r="M255" s="247">
        <v>250000000</v>
      </c>
      <c r="N255" s="247">
        <v>254200000</v>
      </c>
      <c r="O255" s="247">
        <v>0</v>
      </c>
      <c r="P255" s="247">
        <v>254200000</v>
      </c>
      <c r="Q255" s="247">
        <v>250000000</v>
      </c>
      <c r="R255" s="248">
        <v>7.4999999999999997E-2</v>
      </c>
      <c r="S255" s="249">
        <v>1.0279170697312342E-3</v>
      </c>
      <c r="T255" s="304">
        <v>0.9</v>
      </c>
      <c r="U255" s="305" t="s">
        <v>97</v>
      </c>
      <c r="V255" s="243"/>
      <c r="W255" s="243"/>
      <c r="X255" s="243"/>
      <c r="Y255" s="243"/>
      <c r="Z255" s="243"/>
    </row>
    <row r="256" spans="2:26" s="40" customFormat="1" ht="11.4">
      <c r="B256" s="243"/>
      <c r="C256" s="301" t="s">
        <v>201</v>
      </c>
      <c r="D256" s="302"/>
      <c r="E256" s="244" t="s">
        <v>105</v>
      </c>
      <c r="F256" s="245"/>
      <c r="G256" s="246" t="s">
        <v>95</v>
      </c>
      <c r="H256" s="246" t="s">
        <v>96</v>
      </c>
      <c r="I256" s="303">
        <v>45754</v>
      </c>
      <c r="J256" s="303">
        <v>46470</v>
      </c>
      <c r="K256" s="246" t="s">
        <v>98</v>
      </c>
      <c r="L256" s="247">
        <v>250000000</v>
      </c>
      <c r="M256" s="247">
        <v>250000000</v>
      </c>
      <c r="N256" s="247">
        <v>254200000</v>
      </c>
      <c r="O256" s="247">
        <v>0</v>
      </c>
      <c r="P256" s="247">
        <v>254200000</v>
      </c>
      <c r="Q256" s="247">
        <v>250000000</v>
      </c>
      <c r="R256" s="248">
        <v>7.4999999999999997E-2</v>
      </c>
      <c r="S256" s="249">
        <v>1.0279170697312342E-3</v>
      </c>
      <c r="T256" s="304">
        <v>0.9</v>
      </c>
      <c r="U256" s="305" t="s">
        <v>97</v>
      </c>
      <c r="V256" s="243"/>
      <c r="W256" s="243"/>
      <c r="X256" s="243"/>
      <c r="Y256" s="243"/>
      <c r="Z256" s="243"/>
    </row>
    <row r="257" spans="2:26" s="40" customFormat="1" ht="11.4">
      <c r="B257" s="243"/>
      <c r="C257" s="301" t="s">
        <v>201</v>
      </c>
      <c r="D257" s="302"/>
      <c r="E257" s="244" t="s">
        <v>105</v>
      </c>
      <c r="F257" s="245"/>
      <c r="G257" s="246" t="s">
        <v>95</v>
      </c>
      <c r="H257" s="246" t="s">
        <v>96</v>
      </c>
      <c r="I257" s="303">
        <v>45754</v>
      </c>
      <c r="J257" s="303">
        <v>46470</v>
      </c>
      <c r="K257" s="246" t="s">
        <v>98</v>
      </c>
      <c r="L257" s="247">
        <v>250000000</v>
      </c>
      <c r="M257" s="247">
        <v>250000000</v>
      </c>
      <c r="N257" s="247">
        <v>254200000</v>
      </c>
      <c r="O257" s="247">
        <v>0</v>
      </c>
      <c r="P257" s="247">
        <v>254200000</v>
      </c>
      <c r="Q257" s="247">
        <v>250000000</v>
      </c>
      <c r="R257" s="248">
        <v>7.4999999999999997E-2</v>
      </c>
      <c r="S257" s="249">
        <v>1.0279170697312342E-3</v>
      </c>
      <c r="T257" s="304">
        <v>0.9</v>
      </c>
      <c r="U257" s="305" t="s">
        <v>97</v>
      </c>
      <c r="V257" s="243"/>
      <c r="W257" s="243"/>
      <c r="X257" s="243"/>
      <c r="Y257" s="243"/>
      <c r="Z257" s="243"/>
    </row>
    <row r="258" spans="2:26" s="40" customFormat="1" ht="11.4">
      <c r="B258" s="243"/>
      <c r="C258" s="301" t="s">
        <v>201</v>
      </c>
      <c r="D258" s="302"/>
      <c r="E258" s="244" t="s">
        <v>105</v>
      </c>
      <c r="F258" s="245"/>
      <c r="G258" s="246" t="s">
        <v>95</v>
      </c>
      <c r="H258" s="246" t="s">
        <v>96</v>
      </c>
      <c r="I258" s="303">
        <v>45754</v>
      </c>
      <c r="J258" s="303">
        <v>46470</v>
      </c>
      <c r="K258" s="246" t="s">
        <v>98</v>
      </c>
      <c r="L258" s="247">
        <v>250000000</v>
      </c>
      <c r="M258" s="247">
        <v>250000000</v>
      </c>
      <c r="N258" s="247">
        <v>254200000</v>
      </c>
      <c r="O258" s="247">
        <v>0</v>
      </c>
      <c r="P258" s="247">
        <v>254200000</v>
      </c>
      <c r="Q258" s="247">
        <v>250000000</v>
      </c>
      <c r="R258" s="248">
        <v>7.4999999999999997E-2</v>
      </c>
      <c r="S258" s="249">
        <v>1.0279170697312342E-3</v>
      </c>
      <c r="T258" s="304">
        <v>0.9</v>
      </c>
      <c r="U258" s="305" t="s">
        <v>97</v>
      </c>
      <c r="V258" s="243"/>
      <c r="W258" s="243"/>
      <c r="X258" s="243"/>
      <c r="Y258" s="243"/>
      <c r="Z258" s="243"/>
    </row>
    <row r="259" spans="2:26" s="40" customFormat="1" ht="11.4">
      <c r="B259" s="243"/>
      <c r="C259" s="301" t="s">
        <v>201</v>
      </c>
      <c r="D259" s="302"/>
      <c r="E259" s="244" t="s">
        <v>105</v>
      </c>
      <c r="F259" s="245"/>
      <c r="G259" s="246" t="s">
        <v>95</v>
      </c>
      <c r="H259" s="246" t="s">
        <v>96</v>
      </c>
      <c r="I259" s="303">
        <v>45716</v>
      </c>
      <c r="J259" s="303">
        <v>46470</v>
      </c>
      <c r="K259" s="246" t="s">
        <v>98</v>
      </c>
      <c r="L259" s="247">
        <v>500000000</v>
      </c>
      <c r="M259" s="247">
        <v>500000000</v>
      </c>
      <c r="N259" s="247">
        <v>511865753.41593409</v>
      </c>
      <c r="O259" s="247">
        <v>0</v>
      </c>
      <c r="P259" s="247">
        <v>511865753.41593409</v>
      </c>
      <c r="Q259" s="247">
        <v>500000000</v>
      </c>
      <c r="R259" s="248">
        <v>7.4999999999999997E-2</v>
      </c>
      <c r="S259" s="249">
        <v>2.0698487228445217E-3</v>
      </c>
      <c r="T259" s="304">
        <v>0.9</v>
      </c>
      <c r="U259" s="305" t="s">
        <v>97</v>
      </c>
      <c r="V259" s="243"/>
      <c r="W259" s="243"/>
      <c r="X259" s="243"/>
      <c r="Y259" s="243"/>
      <c r="Z259" s="243"/>
    </row>
    <row r="260" spans="2:26" s="40" customFormat="1" ht="11.4">
      <c r="B260" s="243"/>
      <c r="C260" s="301" t="s">
        <v>201</v>
      </c>
      <c r="D260" s="302"/>
      <c r="E260" s="244" t="s">
        <v>105</v>
      </c>
      <c r="F260" s="245"/>
      <c r="G260" s="246" t="s">
        <v>95</v>
      </c>
      <c r="H260" s="246" t="s">
        <v>96</v>
      </c>
      <c r="I260" s="303">
        <v>45740</v>
      </c>
      <c r="J260" s="303">
        <v>46470</v>
      </c>
      <c r="K260" s="246" t="s">
        <v>98</v>
      </c>
      <c r="L260" s="247">
        <v>500000000</v>
      </c>
      <c r="M260" s="247">
        <v>500000000</v>
      </c>
      <c r="N260" s="247">
        <v>509598630.13846153</v>
      </c>
      <c r="O260" s="247">
        <v>0</v>
      </c>
      <c r="P260" s="247">
        <v>509598630.13846153</v>
      </c>
      <c r="Q260" s="247">
        <v>500000000</v>
      </c>
      <c r="R260" s="248">
        <v>7.4999999999999997E-2</v>
      </c>
      <c r="S260" s="249">
        <v>2.0606810803736361E-3</v>
      </c>
      <c r="T260" s="304">
        <v>0.9</v>
      </c>
      <c r="U260" s="305" t="s">
        <v>97</v>
      </c>
      <c r="V260" s="243"/>
      <c r="W260" s="243"/>
      <c r="X260" s="243"/>
      <c r="Y260" s="243"/>
      <c r="Z260" s="243"/>
    </row>
    <row r="261" spans="2:26" s="40" customFormat="1" ht="11.4">
      <c r="B261" s="243"/>
      <c r="C261" s="301" t="s">
        <v>201</v>
      </c>
      <c r="D261" s="302"/>
      <c r="E261" s="244" t="s">
        <v>105</v>
      </c>
      <c r="F261" s="245"/>
      <c r="G261" s="246" t="s">
        <v>95</v>
      </c>
      <c r="H261" s="246" t="s">
        <v>96</v>
      </c>
      <c r="I261" s="303">
        <v>45716</v>
      </c>
      <c r="J261" s="303">
        <v>46470</v>
      </c>
      <c r="K261" s="246" t="s">
        <v>98</v>
      </c>
      <c r="L261" s="247">
        <v>500000000</v>
      </c>
      <c r="M261" s="247">
        <v>500000000</v>
      </c>
      <c r="N261" s="247">
        <v>511865753.41593409</v>
      </c>
      <c r="O261" s="247">
        <v>0</v>
      </c>
      <c r="P261" s="247">
        <v>511865753.41593409</v>
      </c>
      <c r="Q261" s="247">
        <v>500000000</v>
      </c>
      <c r="R261" s="248">
        <v>7.4999999999999997E-2</v>
      </c>
      <c r="S261" s="249">
        <v>2.0698487228445217E-3</v>
      </c>
      <c r="T261" s="304">
        <v>0.9</v>
      </c>
      <c r="U261" s="305" t="s">
        <v>97</v>
      </c>
      <c r="V261" s="243"/>
      <c r="W261" s="243"/>
      <c r="X261" s="243"/>
      <c r="Y261" s="243"/>
      <c r="Z261" s="243"/>
    </row>
    <row r="262" spans="2:26" s="40" customFormat="1" ht="11.4">
      <c r="B262" s="243"/>
      <c r="C262" s="301" t="s">
        <v>201</v>
      </c>
      <c r="D262" s="302"/>
      <c r="E262" s="244" t="s">
        <v>105</v>
      </c>
      <c r="F262" s="245"/>
      <c r="G262" s="246" t="s">
        <v>95</v>
      </c>
      <c r="H262" s="246" t="s">
        <v>96</v>
      </c>
      <c r="I262" s="303">
        <v>45716</v>
      </c>
      <c r="J262" s="303">
        <v>46470</v>
      </c>
      <c r="K262" s="246" t="s">
        <v>98</v>
      </c>
      <c r="L262" s="247">
        <v>500000000</v>
      </c>
      <c r="M262" s="247">
        <v>500000000</v>
      </c>
      <c r="N262" s="247">
        <v>511865753.41593409</v>
      </c>
      <c r="O262" s="247">
        <v>0</v>
      </c>
      <c r="P262" s="247">
        <v>511865753.41593409</v>
      </c>
      <c r="Q262" s="247">
        <v>500000000</v>
      </c>
      <c r="R262" s="248">
        <v>7.4999999999999997E-2</v>
      </c>
      <c r="S262" s="249">
        <v>2.0698487228445217E-3</v>
      </c>
      <c r="T262" s="304">
        <v>0.9</v>
      </c>
      <c r="U262" s="305" t="s">
        <v>97</v>
      </c>
      <c r="V262" s="243"/>
      <c r="W262" s="243"/>
      <c r="X262" s="243"/>
      <c r="Y262" s="243"/>
      <c r="Z262" s="243"/>
    </row>
    <row r="263" spans="2:26" s="40" customFormat="1" ht="11.4">
      <c r="B263" s="243"/>
      <c r="C263" s="301" t="s">
        <v>201</v>
      </c>
      <c r="D263" s="302"/>
      <c r="E263" s="244" t="s">
        <v>105</v>
      </c>
      <c r="F263" s="245"/>
      <c r="G263" s="246" t="s">
        <v>95</v>
      </c>
      <c r="H263" s="246" t="s">
        <v>96</v>
      </c>
      <c r="I263" s="303">
        <v>45743</v>
      </c>
      <c r="J263" s="303">
        <v>46470</v>
      </c>
      <c r="K263" s="246" t="s">
        <v>98</v>
      </c>
      <c r="L263" s="247">
        <v>500000000</v>
      </c>
      <c r="M263" s="247">
        <v>500000000</v>
      </c>
      <c r="N263" s="247">
        <v>509304794.52197802</v>
      </c>
      <c r="O263" s="247">
        <v>0</v>
      </c>
      <c r="P263" s="247">
        <v>509304794.52197802</v>
      </c>
      <c r="Q263" s="247">
        <v>500000000</v>
      </c>
      <c r="R263" s="248">
        <v>7.4999999999999997E-2</v>
      </c>
      <c r="S263" s="249">
        <v>2.0594928874315497E-3</v>
      </c>
      <c r="T263" s="304">
        <v>0.9</v>
      </c>
      <c r="U263" s="305" t="s">
        <v>97</v>
      </c>
      <c r="V263" s="243"/>
      <c r="W263" s="243"/>
      <c r="X263" s="243"/>
      <c r="Y263" s="243"/>
      <c r="Z263" s="243"/>
    </row>
    <row r="264" spans="2:26" s="40" customFormat="1" ht="11.4">
      <c r="B264" s="243"/>
      <c r="C264" s="301" t="s">
        <v>201</v>
      </c>
      <c r="D264" s="302"/>
      <c r="E264" s="244" t="s">
        <v>105</v>
      </c>
      <c r="F264" s="245"/>
      <c r="G264" s="246" t="s">
        <v>95</v>
      </c>
      <c r="H264" s="246" t="s">
        <v>96</v>
      </c>
      <c r="I264" s="303">
        <v>45743</v>
      </c>
      <c r="J264" s="303">
        <v>46496</v>
      </c>
      <c r="K264" s="246" t="s">
        <v>98</v>
      </c>
      <c r="L264" s="247">
        <v>500000000</v>
      </c>
      <c r="M264" s="247">
        <v>500000000</v>
      </c>
      <c r="N264" s="247">
        <v>509304794.52197802</v>
      </c>
      <c r="O264" s="247">
        <v>0</v>
      </c>
      <c r="P264" s="247">
        <v>509304794.52197802</v>
      </c>
      <c r="Q264" s="247">
        <v>500000000</v>
      </c>
      <c r="R264" s="248">
        <v>7.4999999999999997E-2</v>
      </c>
      <c r="S264" s="249">
        <v>2.0594928874315497E-3</v>
      </c>
      <c r="T264" s="304">
        <v>0.9</v>
      </c>
      <c r="U264" s="305" t="s">
        <v>97</v>
      </c>
      <c r="V264" s="243"/>
      <c r="W264" s="243"/>
      <c r="X264" s="243"/>
      <c r="Y264" s="243"/>
      <c r="Z264" s="243"/>
    </row>
    <row r="265" spans="2:26" s="40" customFormat="1" ht="11.4">
      <c r="B265" s="243"/>
      <c r="C265" s="301" t="s">
        <v>201</v>
      </c>
      <c r="D265" s="302"/>
      <c r="E265" s="244" t="s">
        <v>105</v>
      </c>
      <c r="F265" s="245"/>
      <c r="G265" s="246" t="s">
        <v>95</v>
      </c>
      <c r="H265" s="246" t="s">
        <v>96</v>
      </c>
      <c r="I265" s="303">
        <v>45743</v>
      </c>
      <c r="J265" s="303">
        <v>46496</v>
      </c>
      <c r="K265" s="246" t="s">
        <v>98</v>
      </c>
      <c r="L265" s="247">
        <v>500000000</v>
      </c>
      <c r="M265" s="247">
        <v>500000000</v>
      </c>
      <c r="N265" s="247">
        <v>509304794.52197802</v>
      </c>
      <c r="O265" s="247">
        <v>0</v>
      </c>
      <c r="P265" s="247">
        <v>509304794.52197802</v>
      </c>
      <c r="Q265" s="247">
        <v>500000000</v>
      </c>
      <c r="R265" s="248">
        <v>7.4999999999999997E-2</v>
      </c>
      <c r="S265" s="249">
        <v>2.0594928874315497E-3</v>
      </c>
      <c r="T265" s="304">
        <v>0.9</v>
      </c>
      <c r="U265" s="305" t="s">
        <v>97</v>
      </c>
      <c r="V265" s="243"/>
      <c r="W265" s="243"/>
      <c r="X265" s="243"/>
      <c r="Y265" s="243"/>
      <c r="Z265" s="243"/>
    </row>
    <row r="266" spans="2:26" s="40" customFormat="1" ht="11.4">
      <c r="B266" s="243"/>
      <c r="C266" s="301" t="s">
        <v>201</v>
      </c>
      <c r="D266" s="302"/>
      <c r="E266" s="244" t="s">
        <v>105</v>
      </c>
      <c r="F266" s="245"/>
      <c r="G266" s="246" t="s">
        <v>95</v>
      </c>
      <c r="H266" s="246" t="s">
        <v>96</v>
      </c>
      <c r="I266" s="303">
        <v>45743</v>
      </c>
      <c r="J266" s="303">
        <v>46496</v>
      </c>
      <c r="K266" s="246" t="s">
        <v>98</v>
      </c>
      <c r="L266" s="247">
        <v>500000000</v>
      </c>
      <c r="M266" s="247">
        <v>500000000</v>
      </c>
      <c r="N266" s="247">
        <v>509304794.52197802</v>
      </c>
      <c r="O266" s="247">
        <v>0</v>
      </c>
      <c r="P266" s="247">
        <v>509304794.52197802</v>
      </c>
      <c r="Q266" s="247">
        <v>500000000</v>
      </c>
      <c r="R266" s="248">
        <v>7.4999999999999997E-2</v>
      </c>
      <c r="S266" s="249">
        <v>2.0594928874315497E-3</v>
      </c>
      <c r="T266" s="304">
        <v>0.9</v>
      </c>
      <c r="U266" s="305" t="s">
        <v>97</v>
      </c>
      <c r="V266" s="243"/>
      <c r="W266" s="243"/>
      <c r="X266" s="243"/>
      <c r="Y266" s="243"/>
      <c r="Z266" s="243"/>
    </row>
    <row r="267" spans="2:26" s="40" customFormat="1" ht="11.4">
      <c r="B267" s="243"/>
      <c r="C267" s="301" t="s">
        <v>201</v>
      </c>
      <c r="D267" s="302"/>
      <c r="E267" s="244" t="s">
        <v>105</v>
      </c>
      <c r="F267" s="245"/>
      <c r="G267" s="246" t="s">
        <v>95</v>
      </c>
      <c r="H267" s="246" t="s">
        <v>96</v>
      </c>
      <c r="I267" s="303">
        <v>45743</v>
      </c>
      <c r="J267" s="303">
        <v>46496</v>
      </c>
      <c r="K267" s="246" t="s">
        <v>98</v>
      </c>
      <c r="L267" s="247">
        <v>500000000</v>
      </c>
      <c r="M267" s="247">
        <v>500000000</v>
      </c>
      <c r="N267" s="247">
        <v>509304794.52197802</v>
      </c>
      <c r="O267" s="247">
        <v>0</v>
      </c>
      <c r="P267" s="247">
        <v>509304794.52197802</v>
      </c>
      <c r="Q267" s="247">
        <v>500000000</v>
      </c>
      <c r="R267" s="248">
        <v>7.4999999999999997E-2</v>
      </c>
      <c r="S267" s="249">
        <v>2.0594928874315497E-3</v>
      </c>
      <c r="T267" s="304">
        <v>0.9</v>
      </c>
      <c r="U267" s="305" t="s">
        <v>97</v>
      </c>
      <c r="V267" s="243"/>
      <c r="W267" s="243"/>
      <c r="X267" s="243"/>
      <c r="Y267" s="243"/>
      <c r="Z267" s="243"/>
    </row>
    <row r="268" spans="2:26" s="40" customFormat="1" ht="11.4">
      <c r="B268" s="243"/>
      <c r="C268" s="301" t="s">
        <v>201</v>
      </c>
      <c r="D268" s="302"/>
      <c r="E268" s="244" t="s">
        <v>105</v>
      </c>
      <c r="F268" s="245"/>
      <c r="G268" s="246" t="s">
        <v>95</v>
      </c>
      <c r="H268" s="246" t="s">
        <v>96</v>
      </c>
      <c r="I268" s="303">
        <v>45743</v>
      </c>
      <c r="J268" s="303">
        <v>46496</v>
      </c>
      <c r="K268" s="246" t="s">
        <v>98</v>
      </c>
      <c r="L268" s="247">
        <v>500000000</v>
      </c>
      <c r="M268" s="247">
        <v>500000000</v>
      </c>
      <c r="N268" s="247">
        <v>509304794.52197802</v>
      </c>
      <c r="O268" s="247">
        <v>0</v>
      </c>
      <c r="P268" s="247">
        <v>509304794.52197802</v>
      </c>
      <c r="Q268" s="247">
        <v>500000000</v>
      </c>
      <c r="R268" s="248">
        <v>7.4999999999999997E-2</v>
      </c>
      <c r="S268" s="249">
        <v>2.0594928874315497E-3</v>
      </c>
      <c r="T268" s="304">
        <v>0.9</v>
      </c>
      <c r="U268" s="305" t="s">
        <v>97</v>
      </c>
      <c r="V268" s="243"/>
      <c r="W268" s="243"/>
      <c r="X268" s="243"/>
      <c r="Y268" s="243"/>
      <c r="Z268" s="243"/>
    </row>
    <row r="269" spans="2:26" s="40" customFormat="1" ht="11.4">
      <c r="B269" s="243"/>
      <c r="C269" s="301" t="s">
        <v>201</v>
      </c>
      <c r="D269" s="302"/>
      <c r="E269" s="244" t="s">
        <v>105</v>
      </c>
      <c r="F269" s="245"/>
      <c r="G269" s="246" t="s">
        <v>95</v>
      </c>
      <c r="H269" s="246" t="s">
        <v>96</v>
      </c>
      <c r="I269" s="303">
        <v>45790</v>
      </c>
      <c r="J269" s="303">
        <v>46496</v>
      </c>
      <c r="K269" s="246" t="s">
        <v>98</v>
      </c>
      <c r="L269" s="247">
        <v>500000000</v>
      </c>
      <c r="M269" s="247">
        <v>500000000</v>
      </c>
      <c r="N269" s="247">
        <v>504668493.15041322</v>
      </c>
      <c r="O269" s="247">
        <v>0</v>
      </c>
      <c r="P269" s="247">
        <v>504668493.15041322</v>
      </c>
      <c r="Q269" s="247">
        <v>500000000</v>
      </c>
      <c r="R269" s="248">
        <v>7.4999999999999997E-2</v>
      </c>
      <c r="S269" s="249">
        <v>2.0407449200033445E-3</v>
      </c>
      <c r="T269" s="304">
        <v>0.9</v>
      </c>
      <c r="U269" s="305" t="s">
        <v>97</v>
      </c>
      <c r="V269" s="243"/>
      <c r="W269" s="243"/>
      <c r="X269" s="243"/>
      <c r="Y269" s="243"/>
      <c r="Z269" s="243"/>
    </row>
    <row r="270" spans="2:26" s="40" customFormat="1" ht="11.4">
      <c r="B270" s="243"/>
      <c r="C270" s="301" t="s">
        <v>201</v>
      </c>
      <c r="D270" s="302"/>
      <c r="E270" s="244" t="s">
        <v>261</v>
      </c>
      <c r="F270" s="245"/>
      <c r="G270" s="246" t="s">
        <v>95</v>
      </c>
      <c r="H270" s="246" t="s">
        <v>96</v>
      </c>
      <c r="I270" s="303">
        <v>45832</v>
      </c>
      <c r="J270" s="303">
        <v>45845</v>
      </c>
      <c r="K270" s="246" t="s">
        <v>98</v>
      </c>
      <c r="L270" s="247">
        <v>120000000</v>
      </c>
      <c r="M270" s="247">
        <v>120000000</v>
      </c>
      <c r="N270" s="247">
        <v>120167671.23428571</v>
      </c>
      <c r="O270" s="247">
        <v>0</v>
      </c>
      <c r="P270" s="247">
        <v>120167671.23428571</v>
      </c>
      <c r="Q270" s="247">
        <v>120000000</v>
      </c>
      <c r="R270" s="248">
        <v>0.06</v>
      </c>
      <c r="S270" s="249">
        <v>4.8592604442003652E-4</v>
      </c>
      <c r="T270" s="304">
        <v>0.9</v>
      </c>
      <c r="U270" s="305" t="s">
        <v>97</v>
      </c>
      <c r="V270" s="243"/>
      <c r="W270" s="243"/>
      <c r="X270" s="243"/>
      <c r="Y270" s="243"/>
      <c r="Z270" s="243"/>
    </row>
    <row r="271" spans="2:26" s="40" customFormat="1" ht="11.4">
      <c r="B271" s="243"/>
      <c r="C271" s="301" t="s">
        <v>201</v>
      </c>
      <c r="D271" s="302"/>
      <c r="E271" s="244" t="s">
        <v>262</v>
      </c>
      <c r="F271" s="245"/>
      <c r="G271" s="246" t="s">
        <v>95</v>
      </c>
      <c r="H271" s="246" t="s">
        <v>96</v>
      </c>
      <c r="I271" s="303">
        <v>45509</v>
      </c>
      <c r="J271" s="303">
        <v>46454</v>
      </c>
      <c r="K271" s="246" t="s">
        <v>98</v>
      </c>
      <c r="L271" s="247">
        <v>150000000</v>
      </c>
      <c r="M271" s="247">
        <v>153696583.94999999</v>
      </c>
      <c r="N271" s="247">
        <v>152055601.99499997</v>
      </c>
      <c r="O271" s="247">
        <v>0</v>
      </c>
      <c r="P271" s="247">
        <v>152055601.99499997</v>
      </c>
      <c r="Q271" s="247">
        <v>150000000</v>
      </c>
      <c r="R271" s="248">
        <v>9.1499999999999998E-2</v>
      </c>
      <c r="S271" s="249">
        <v>6.1487234004295509E-4</v>
      </c>
      <c r="T271" s="304">
        <v>0.9</v>
      </c>
      <c r="U271" s="305" t="s">
        <v>97</v>
      </c>
      <c r="V271" s="243"/>
      <c r="W271" s="243"/>
      <c r="X271" s="243"/>
      <c r="Y271" s="243"/>
      <c r="Z271" s="243"/>
    </row>
    <row r="272" spans="2:26" s="40" customFormat="1" ht="11.4">
      <c r="B272" s="243"/>
      <c r="C272" s="301" t="s">
        <v>201</v>
      </c>
      <c r="D272" s="302"/>
      <c r="E272" s="244" t="s">
        <v>262</v>
      </c>
      <c r="F272" s="245"/>
      <c r="G272" s="246" t="s">
        <v>95</v>
      </c>
      <c r="H272" s="246" t="s">
        <v>96</v>
      </c>
      <c r="I272" s="303">
        <v>45509</v>
      </c>
      <c r="J272" s="303">
        <v>46454</v>
      </c>
      <c r="K272" s="246" t="s">
        <v>98</v>
      </c>
      <c r="L272" s="247">
        <v>150000000</v>
      </c>
      <c r="M272" s="247">
        <v>153696583.94999999</v>
      </c>
      <c r="N272" s="247">
        <v>152055601.99499997</v>
      </c>
      <c r="O272" s="247">
        <v>0</v>
      </c>
      <c r="P272" s="247">
        <v>152055601.99499997</v>
      </c>
      <c r="Q272" s="247">
        <v>150000000</v>
      </c>
      <c r="R272" s="248">
        <v>9.1499999999999998E-2</v>
      </c>
      <c r="S272" s="249">
        <v>6.1487234004295509E-4</v>
      </c>
      <c r="T272" s="304">
        <v>0.9</v>
      </c>
      <c r="U272" s="305" t="s">
        <v>97</v>
      </c>
      <c r="V272" s="243"/>
      <c r="W272" s="243"/>
      <c r="X272" s="243"/>
      <c r="Y272" s="243"/>
      <c r="Z272" s="243"/>
    </row>
    <row r="273" spans="2:26" s="40" customFormat="1" ht="11.4">
      <c r="B273" s="243"/>
      <c r="C273" s="301" t="s">
        <v>201</v>
      </c>
      <c r="D273" s="302"/>
      <c r="E273" s="244" t="s">
        <v>262</v>
      </c>
      <c r="F273" s="245"/>
      <c r="G273" s="246" t="s">
        <v>95</v>
      </c>
      <c r="H273" s="246" t="s">
        <v>96</v>
      </c>
      <c r="I273" s="303">
        <v>45509</v>
      </c>
      <c r="J273" s="303">
        <v>46454</v>
      </c>
      <c r="K273" s="246" t="s">
        <v>98</v>
      </c>
      <c r="L273" s="247">
        <v>150000000</v>
      </c>
      <c r="M273" s="247">
        <v>153696583.94999999</v>
      </c>
      <c r="N273" s="247">
        <v>152055601.99499997</v>
      </c>
      <c r="O273" s="247">
        <v>0</v>
      </c>
      <c r="P273" s="247">
        <v>152055601.99499997</v>
      </c>
      <c r="Q273" s="247">
        <v>150000000</v>
      </c>
      <c r="R273" s="248">
        <v>9.1499999999999998E-2</v>
      </c>
      <c r="S273" s="249">
        <v>6.1487234004295509E-4</v>
      </c>
      <c r="T273" s="304">
        <v>0.9</v>
      </c>
      <c r="U273" s="305" t="s">
        <v>97</v>
      </c>
      <c r="V273" s="243"/>
      <c r="W273" s="243"/>
      <c r="X273" s="243"/>
      <c r="Y273" s="243"/>
      <c r="Z273" s="243"/>
    </row>
    <row r="274" spans="2:26" s="40" customFormat="1" ht="11.4">
      <c r="B274" s="243"/>
      <c r="C274" s="301" t="s">
        <v>201</v>
      </c>
      <c r="D274" s="302"/>
      <c r="E274" s="244" t="s">
        <v>262</v>
      </c>
      <c r="F274" s="245"/>
      <c r="G274" s="246" t="s">
        <v>95</v>
      </c>
      <c r="H274" s="246" t="s">
        <v>96</v>
      </c>
      <c r="I274" s="303">
        <v>45509</v>
      </c>
      <c r="J274" s="303">
        <v>46454</v>
      </c>
      <c r="K274" s="246" t="s">
        <v>98</v>
      </c>
      <c r="L274" s="247">
        <v>150000000</v>
      </c>
      <c r="M274" s="247">
        <v>153696583.94999999</v>
      </c>
      <c r="N274" s="247">
        <v>152055601.99499997</v>
      </c>
      <c r="O274" s="247">
        <v>0</v>
      </c>
      <c r="P274" s="247">
        <v>152055601.99499997</v>
      </c>
      <c r="Q274" s="247">
        <v>150000000</v>
      </c>
      <c r="R274" s="248">
        <v>9.1499999999999998E-2</v>
      </c>
      <c r="S274" s="249">
        <v>6.1487234004295509E-4</v>
      </c>
      <c r="T274" s="304">
        <v>0.9</v>
      </c>
      <c r="U274" s="305" t="s">
        <v>97</v>
      </c>
      <c r="V274" s="243"/>
      <c r="W274" s="243"/>
      <c r="X274" s="243"/>
      <c r="Y274" s="243"/>
      <c r="Z274" s="243"/>
    </row>
    <row r="275" spans="2:26" s="40" customFormat="1" ht="11.4">
      <c r="B275" s="243"/>
      <c r="C275" s="301" t="s">
        <v>201</v>
      </c>
      <c r="D275" s="302"/>
      <c r="E275" s="244" t="s">
        <v>262</v>
      </c>
      <c r="F275" s="245"/>
      <c r="G275" s="246" t="s">
        <v>95</v>
      </c>
      <c r="H275" s="246" t="s">
        <v>96</v>
      </c>
      <c r="I275" s="303">
        <v>45509</v>
      </c>
      <c r="J275" s="303">
        <v>46454</v>
      </c>
      <c r="K275" s="246" t="s">
        <v>98</v>
      </c>
      <c r="L275" s="247">
        <v>150000000</v>
      </c>
      <c r="M275" s="247">
        <v>153696583.94999999</v>
      </c>
      <c r="N275" s="247">
        <v>152055601.99499997</v>
      </c>
      <c r="O275" s="247">
        <v>0</v>
      </c>
      <c r="P275" s="247">
        <v>152055601.99499997</v>
      </c>
      <c r="Q275" s="247">
        <v>150000000</v>
      </c>
      <c r="R275" s="248">
        <v>9.1499999999999998E-2</v>
      </c>
      <c r="S275" s="249">
        <v>6.1487234004295509E-4</v>
      </c>
      <c r="T275" s="304">
        <v>0.9</v>
      </c>
      <c r="U275" s="305" t="s">
        <v>97</v>
      </c>
      <c r="V275" s="243"/>
      <c r="W275" s="243"/>
      <c r="X275" s="243"/>
      <c r="Y275" s="243"/>
      <c r="Z275" s="243"/>
    </row>
    <row r="276" spans="2:26" s="40" customFormat="1" ht="11.4">
      <c r="B276" s="243"/>
      <c r="C276" s="301" t="s">
        <v>201</v>
      </c>
      <c r="D276" s="302"/>
      <c r="E276" s="244" t="s">
        <v>262</v>
      </c>
      <c r="F276" s="245"/>
      <c r="G276" s="246" t="s">
        <v>95</v>
      </c>
      <c r="H276" s="246" t="s">
        <v>96</v>
      </c>
      <c r="I276" s="303">
        <v>45509</v>
      </c>
      <c r="J276" s="303">
        <v>46454</v>
      </c>
      <c r="K276" s="246" t="s">
        <v>98</v>
      </c>
      <c r="L276" s="247">
        <v>150000000</v>
      </c>
      <c r="M276" s="247">
        <v>153696583.94999999</v>
      </c>
      <c r="N276" s="247">
        <v>152055601.99499997</v>
      </c>
      <c r="O276" s="247">
        <v>0</v>
      </c>
      <c r="P276" s="247">
        <v>152055601.99499997</v>
      </c>
      <c r="Q276" s="247">
        <v>150000000</v>
      </c>
      <c r="R276" s="248">
        <v>9.1499999999999998E-2</v>
      </c>
      <c r="S276" s="249">
        <v>6.1487234004295509E-4</v>
      </c>
      <c r="T276" s="304">
        <v>0.9</v>
      </c>
      <c r="U276" s="305" t="s">
        <v>97</v>
      </c>
      <c r="V276" s="243"/>
      <c r="W276" s="243"/>
      <c r="X276" s="243"/>
      <c r="Y276" s="243"/>
      <c r="Z276" s="243"/>
    </row>
    <row r="277" spans="2:26" s="40" customFormat="1" ht="11.4">
      <c r="B277" s="243"/>
      <c r="C277" s="301" t="s">
        <v>201</v>
      </c>
      <c r="D277" s="302"/>
      <c r="E277" s="244" t="s">
        <v>262</v>
      </c>
      <c r="F277" s="245"/>
      <c r="G277" s="246" t="s">
        <v>95</v>
      </c>
      <c r="H277" s="246" t="s">
        <v>96</v>
      </c>
      <c r="I277" s="303">
        <v>45509</v>
      </c>
      <c r="J277" s="303">
        <v>46454</v>
      </c>
      <c r="K277" s="246" t="s">
        <v>98</v>
      </c>
      <c r="L277" s="247">
        <v>150000000</v>
      </c>
      <c r="M277" s="247">
        <v>153696583.94999999</v>
      </c>
      <c r="N277" s="247">
        <v>152055601.99499997</v>
      </c>
      <c r="O277" s="247">
        <v>0</v>
      </c>
      <c r="P277" s="247">
        <v>152055601.99499997</v>
      </c>
      <c r="Q277" s="247">
        <v>150000000</v>
      </c>
      <c r="R277" s="248">
        <v>9.1499999999999998E-2</v>
      </c>
      <c r="S277" s="249">
        <v>6.1487234004295509E-4</v>
      </c>
      <c r="T277" s="304">
        <v>0.9</v>
      </c>
      <c r="U277" s="305" t="s">
        <v>97</v>
      </c>
      <c r="V277" s="243"/>
      <c r="W277" s="243"/>
      <c r="X277" s="243"/>
      <c r="Y277" s="243"/>
      <c r="Z277" s="243"/>
    </row>
    <row r="278" spans="2:26" s="40" customFormat="1" ht="11.4">
      <c r="B278" s="243"/>
      <c r="C278" s="301" t="s">
        <v>201</v>
      </c>
      <c r="D278" s="302"/>
      <c r="E278" s="244" t="s">
        <v>262</v>
      </c>
      <c r="F278" s="245"/>
      <c r="G278" s="246" t="s">
        <v>95</v>
      </c>
      <c r="H278" s="246" t="s">
        <v>96</v>
      </c>
      <c r="I278" s="303">
        <v>45509</v>
      </c>
      <c r="J278" s="303">
        <v>46454</v>
      </c>
      <c r="K278" s="246" t="s">
        <v>98</v>
      </c>
      <c r="L278" s="247">
        <v>150000000</v>
      </c>
      <c r="M278" s="247">
        <v>153696583.94999999</v>
      </c>
      <c r="N278" s="247">
        <v>152055601.99499997</v>
      </c>
      <c r="O278" s="247">
        <v>0</v>
      </c>
      <c r="P278" s="247">
        <v>152055601.99499997</v>
      </c>
      <c r="Q278" s="247">
        <v>150000000</v>
      </c>
      <c r="R278" s="248">
        <v>9.1499999999999998E-2</v>
      </c>
      <c r="S278" s="249">
        <v>6.1487234004295509E-4</v>
      </c>
      <c r="T278" s="304">
        <v>0.9</v>
      </c>
      <c r="U278" s="305" t="s">
        <v>97</v>
      </c>
      <c r="V278" s="243"/>
      <c r="W278" s="243"/>
      <c r="X278" s="243"/>
      <c r="Y278" s="243"/>
      <c r="Z278" s="243"/>
    </row>
    <row r="279" spans="2:26" s="40" customFormat="1" ht="11.4">
      <c r="B279" s="243"/>
      <c r="C279" s="301" t="s">
        <v>201</v>
      </c>
      <c r="D279" s="302"/>
      <c r="E279" s="244" t="s">
        <v>262</v>
      </c>
      <c r="F279" s="245"/>
      <c r="G279" s="246" t="s">
        <v>95</v>
      </c>
      <c r="H279" s="246" t="s">
        <v>96</v>
      </c>
      <c r="I279" s="303">
        <v>45509</v>
      </c>
      <c r="J279" s="303">
        <v>46454</v>
      </c>
      <c r="K279" s="246" t="s">
        <v>98</v>
      </c>
      <c r="L279" s="247">
        <v>150000000</v>
      </c>
      <c r="M279" s="247">
        <v>153696583.94999999</v>
      </c>
      <c r="N279" s="247">
        <v>152055601.99499997</v>
      </c>
      <c r="O279" s="247">
        <v>0</v>
      </c>
      <c r="P279" s="247">
        <v>152055601.99499997</v>
      </c>
      <c r="Q279" s="247">
        <v>150000000</v>
      </c>
      <c r="R279" s="248">
        <v>9.1499999999999998E-2</v>
      </c>
      <c r="S279" s="249">
        <v>6.1487234004295509E-4</v>
      </c>
      <c r="T279" s="304">
        <v>0.9</v>
      </c>
      <c r="U279" s="305" t="s">
        <v>97</v>
      </c>
      <c r="V279" s="243"/>
      <c r="W279" s="243"/>
      <c r="X279" s="243"/>
      <c r="Y279" s="243"/>
      <c r="Z279" s="243"/>
    </row>
    <row r="280" spans="2:26" s="40" customFormat="1" ht="11.4">
      <c r="B280" s="243"/>
      <c r="C280" s="301" t="s">
        <v>201</v>
      </c>
      <c r="D280" s="302"/>
      <c r="E280" s="244" t="s">
        <v>262</v>
      </c>
      <c r="F280" s="245"/>
      <c r="G280" s="246" t="s">
        <v>95</v>
      </c>
      <c r="H280" s="246" t="s">
        <v>96</v>
      </c>
      <c r="I280" s="303">
        <v>45509</v>
      </c>
      <c r="J280" s="303">
        <v>46454</v>
      </c>
      <c r="K280" s="246" t="s">
        <v>98</v>
      </c>
      <c r="L280" s="247">
        <v>150000000</v>
      </c>
      <c r="M280" s="247">
        <v>153696583.94999999</v>
      </c>
      <c r="N280" s="247">
        <v>152055601.99499997</v>
      </c>
      <c r="O280" s="247">
        <v>0</v>
      </c>
      <c r="P280" s="247">
        <v>152055601.99499997</v>
      </c>
      <c r="Q280" s="247">
        <v>150000000</v>
      </c>
      <c r="R280" s="248">
        <v>9.1499999999999998E-2</v>
      </c>
      <c r="S280" s="249">
        <v>6.1487234004295509E-4</v>
      </c>
      <c r="T280" s="304">
        <v>0.9</v>
      </c>
      <c r="U280" s="305" t="s">
        <v>97</v>
      </c>
      <c r="V280" s="243"/>
      <c r="W280" s="243"/>
      <c r="X280" s="243"/>
      <c r="Y280" s="243"/>
      <c r="Z280" s="243"/>
    </row>
    <row r="281" spans="2:26" s="40" customFormat="1" ht="11.4">
      <c r="B281" s="243"/>
      <c r="C281" s="301" t="s">
        <v>201</v>
      </c>
      <c r="D281" s="302"/>
      <c r="E281" s="244" t="s">
        <v>263</v>
      </c>
      <c r="F281" s="245"/>
      <c r="G281" s="246" t="s">
        <v>95</v>
      </c>
      <c r="H281" s="246" t="s">
        <v>96</v>
      </c>
      <c r="I281" s="303">
        <v>45469</v>
      </c>
      <c r="J281" s="303">
        <v>45979</v>
      </c>
      <c r="K281" s="246" t="s">
        <v>98</v>
      </c>
      <c r="L281" s="247">
        <v>100000000</v>
      </c>
      <c r="M281" s="247">
        <v>104070877</v>
      </c>
      <c r="N281" s="247">
        <v>101856565</v>
      </c>
      <c r="O281" s="247">
        <v>0</v>
      </c>
      <c r="P281" s="247">
        <v>101856565</v>
      </c>
      <c r="Q281" s="247">
        <v>100000000</v>
      </c>
      <c r="R281" s="248">
        <v>0.11</v>
      </c>
      <c r="S281" s="249">
        <v>4.1188080970766712E-4</v>
      </c>
      <c r="T281" s="304">
        <v>0.9</v>
      </c>
      <c r="U281" s="305" t="s">
        <v>97</v>
      </c>
      <c r="V281" s="243"/>
      <c r="W281" s="243"/>
      <c r="X281" s="243"/>
      <c r="Y281" s="243"/>
      <c r="Z281" s="243"/>
    </row>
    <row r="282" spans="2:26" s="40" customFormat="1" ht="11.4">
      <c r="B282" s="243"/>
      <c r="C282" s="301" t="s">
        <v>201</v>
      </c>
      <c r="D282" s="302"/>
      <c r="E282" s="244" t="s">
        <v>263</v>
      </c>
      <c r="F282" s="245"/>
      <c r="G282" s="246" t="s">
        <v>95</v>
      </c>
      <c r="H282" s="246" t="s">
        <v>96</v>
      </c>
      <c r="I282" s="303">
        <v>45779</v>
      </c>
      <c r="J282" s="303">
        <v>45852</v>
      </c>
      <c r="K282" s="246" t="s">
        <v>98</v>
      </c>
      <c r="L282" s="247">
        <v>100000000</v>
      </c>
      <c r="M282" s="247">
        <v>100000000</v>
      </c>
      <c r="N282" s="247">
        <v>101503287.67573771</v>
      </c>
      <c r="O282" s="247">
        <v>0</v>
      </c>
      <c r="P282" s="247">
        <v>101503287.67573771</v>
      </c>
      <c r="Q282" s="247">
        <v>100000000</v>
      </c>
      <c r="R282" s="248">
        <v>9.4E-2</v>
      </c>
      <c r="S282" s="249">
        <v>4.1045225033725728E-4</v>
      </c>
      <c r="T282" s="304">
        <v>0.9</v>
      </c>
      <c r="U282" s="305" t="s">
        <v>97</v>
      </c>
      <c r="V282" s="243"/>
      <c r="W282" s="243"/>
      <c r="X282" s="243"/>
      <c r="Y282" s="243"/>
      <c r="Z282" s="243"/>
    </row>
    <row r="283" spans="2:26" s="40" customFormat="1" ht="11.4">
      <c r="B283" s="243"/>
      <c r="C283" s="301" t="s">
        <v>201</v>
      </c>
      <c r="D283" s="302"/>
      <c r="E283" s="244" t="s">
        <v>263</v>
      </c>
      <c r="F283" s="245"/>
      <c r="G283" s="246" t="s">
        <v>95</v>
      </c>
      <c r="H283" s="246" t="s">
        <v>96</v>
      </c>
      <c r="I283" s="303">
        <v>45779</v>
      </c>
      <c r="J283" s="303">
        <v>45852</v>
      </c>
      <c r="K283" s="246" t="s">
        <v>98</v>
      </c>
      <c r="L283" s="247">
        <v>100000000</v>
      </c>
      <c r="M283" s="247">
        <v>100000000</v>
      </c>
      <c r="N283" s="247">
        <v>101503287.67573771</v>
      </c>
      <c r="O283" s="247">
        <v>0</v>
      </c>
      <c r="P283" s="247">
        <v>101503287.67573771</v>
      </c>
      <c r="Q283" s="247">
        <v>100000000</v>
      </c>
      <c r="R283" s="248">
        <v>9.4E-2</v>
      </c>
      <c r="S283" s="249">
        <v>4.1045225033725728E-4</v>
      </c>
      <c r="T283" s="304">
        <v>0.9</v>
      </c>
      <c r="U283" s="305" t="s">
        <v>97</v>
      </c>
      <c r="V283" s="243"/>
      <c r="W283" s="243"/>
      <c r="X283" s="243"/>
      <c r="Y283" s="243"/>
      <c r="Z283" s="243"/>
    </row>
    <row r="284" spans="2:26" s="40" customFormat="1" ht="11.4">
      <c r="B284" s="243"/>
      <c r="C284" s="301" t="s">
        <v>201</v>
      </c>
      <c r="D284" s="302"/>
      <c r="E284" s="244" t="s">
        <v>263</v>
      </c>
      <c r="F284" s="245"/>
      <c r="G284" s="246" t="s">
        <v>95</v>
      </c>
      <c r="H284" s="246" t="s">
        <v>96</v>
      </c>
      <c r="I284" s="303">
        <v>45779</v>
      </c>
      <c r="J284" s="303">
        <v>45852</v>
      </c>
      <c r="K284" s="246" t="s">
        <v>98</v>
      </c>
      <c r="L284" s="247">
        <v>100000000</v>
      </c>
      <c r="M284" s="247">
        <v>100000000</v>
      </c>
      <c r="N284" s="247">
        <v>101503287.67573771</v>
      </c>
      <c r="O284" s="247">
        <v>0</v>
      </c>
      <c r="P284" s="247">
        <v>101503287.67573771</v>
      </c>
      <c r="Q284" s="247">
        <v>100000000</v>
      </c>
      <c r="R284" s="248">
        <v>9.4E-2</v>
      </c>
      <c r="S284" s="249">
        <v>4.1045225033725728E-4</v>
      </c>
      <c r="T284" s="304">
        <v>0.9</v>
      </c>
      <c r="U284" s="305" t="s">
        <v>97</v>
      </c>
      <c r="V284" s="243"/>
      <c r="W284" s="243"/>
      <c r="X284" s="243"/>
      <c r="Y284" s="243"/>
      <c r="Z284" s="243"/>
    </row>
    <row r="285" spans="2:26" s="40" customFormat="1" ht="11.4">
      <c r="B285" s="243"/>
      <c r="C285" s="301" t="s">
        <v>201</v>
      </c>
      <c r="D285" s="302"/>
      <c r="E285" s="244" t="s">
        <v>263</v>
      </c>
      <c r="F285" s="245"/>
      <c r="G285" s="246" t="s">
        <v>95</v>
      </c>
      <c r="H285" s="246" t="s">
        <v>96</v>
      </c>
      <c r="I285" s="303">
        <v>45779</v>
      </c>
      <c r="J285" s="303">
        <v>45852</v>
      </c>
      <c r="K285" s="246" t="s">
        <v>98</v>
      </c>
      <c r="L285" s="247">
        <v>100000000</v>
      </c>
      <c r="M285" s="247">
        <v>100000000</v>
      </c>
      <c r="N285" s="247">
        <v>101503287.67573771</v>
      </c>
      <c r="O285" s="247">
        <v>0</v>
      </c>
      <c r="P285" s="247">
        <v>101503287.67573771</v>
      </c>
      <c r="Q285" s="247">
        <v>100000000</v>
      </c>
      <c r="R285" s="248">
        <v>9.4E-2</v>
      </c>
      <c r="S285" s="249">
        <v>4.1045225033725728E-4</v>
      </c>
      <c r="T285" s="304">
        <v>0.9</v>
      </c>
      <c r="U285" s="305" t="s">
        <v>97</v>
      </c>
      <c r="V285" s="243"/>
      <c r="W285" s="243"/>
      <c r="X285" s="243"/>
      <c r="Y285" s="243"/>
      <c r="Z285" s="243"/>
    </row>
    <row r="286" spans="2:26" s="40" customFormat="1" ht="11.4">
      <c r="B286" s="243"/>
      <c r="C286" s="301" t="s">
        <v>201</v>
      </c>
      <c r="D286" s="302"/>
      <c r="E286" s="244" t="s">
        <v>263</v>
      </c>
      <c r="F286" s="245"/>
      <c r="G286" s="246" t="s">
        <v>95</v>
      </c>
      <c r="H286" s="246" t="s">
        <v>96</v>
      </c>
      <c r="I286" s="303">
        <v>45779</v>
      </c>
      <c r="J286" s="303">
        <v>45852</v>
      </c>
      <c r="K286" s="246" t="s">
        <v>98</v>
      </c>
      <c r="L286" s="247">
        <v>100000000</v>
      </c>
      <c r="M286" s="247">
        <v>100000000</v>
      </c>
      <c r="N286" s="247">
        <v>101503287.67573771</v>
      </c>
      <c r="O286" s="247">
        <v>0</v>
      </c>
      <c r="P286" s="247">
        <v>101503287.67573771</v>
      </c>
      <c r="Q286" s="247">
        <v>100000000</v>
      </c>
      <c r="R286" s="248">
        <v>9.4E-2</v>
      </c>
      <c r="S286" s="249">
        <v>4.1045225033725728E-4</v>
      </c>
      <c r="T286" s="304">
        <v>0.9</v>
      </c>
      <c r="U286" s="305" t="s">
        <v>97</v>
      </c>
      <c r="V286" s="243"/>
      <c r="W286" s="243"/>
      <c r="X286" s="243"/>
      <c r="Y286" s="243"/>
      <c r="Z286" s="243"/>
    </row>
    <row r="287" spans="2:26" s="40" customFormat="1" ht="11.4">
      <c r="B287" s="243"/>
      <c r="C287" s="301" t="s">
        <v>201</v>
      </c>
      <c r="D287" s="302"/>
      <c r="E287" s="244" t="s">
        <v>263</v>
      </c>
      <c r="F287" s="245"/>
      <c r="G287" s="246" t="s">
        <v>95</v>
      </c>
      <c r="H287" s="246" t="s">
        <v>96</v>
      </c>
      <c r="I287" s="303">
        <v>45797</v>
      </c>
      <c r="J287" s="303">
        <v>46175</v>
      </c>
      <c r="K287" s="246" t="s">
        <v>98</v>
      </c>
      <c r="L287" s="247">
        <v>185000000</v>
      </c>
      <c r="M287" s="247">
        <v>185000000</v>
      </c>
      <c r="N287" s="247">
        <v>186745589.04362637</v>
      </c>
      <c r="O287" s="247">
        <v>0</v>
      </c>
      <c r="P287" s="247">
        <v>186745589.04362637</v>
      </c>
      <c r="Q287" s="247">
        <v>185000000</v>
      </c>
      <c r="R287" s="248">
        <v>8.5999999999999993E-2</v>
      </c>
      <c r="S287" s="249">
        <v>7.5514940470085637E-4</v>
      </c>
      <c r="T287" s="304">
        <v>0.9</v>
      </c>
      <c r="U287" s="305" t="s">
        <v>97</v>
      </c>
      <c r="V287" s="243"/>
      <c r="W287" s="243"/>
      <c r="X287" s="243"/>
      <c r="Y287" s="243"/>
      <c r="Z287" s="243"/>
    </row>
    <row r="288" spans="2:26" s="40" customFormat="1" ht="11.4">
      <c r="B288" s="243"/>
      <c r="C288" s="301" t="s">
        <v>201</v>
      </c>
      <c r="D288" s="302"/>
      <c r="E288" s="244" t="s">
        <v>263</v>
      </c>
      <c r="F288" s="245"/>
      <c r="G288" s="246" t="s">
        <v>95</v>
      </c>
      <c r="H288" s="246" t="s">
        <v>96</v>
      </c>
      <c r="I288" s="303">
        <v>45782</v>
      </c>
      <c r="J288" s="303">
        <v>45848</v>
      </c>
      <c r="K288" s="246" t="s">
        <v>98</v>
      </c>
      <c r="L288" s="247">
        <v>200000000</v>
      </c>
      <c r="M288" s="247">
        <v>200000000</v>
      </c>
      <c r="N288" s="247">
        <v>202546849.31878787</v>
      </c>
      <c r="O288" s="247">
        <v>0</v>
      </c>
      <c r="P288" s="247">
        <v>202546849.31878787</v>
      </c>
      <c r="Q288" s="247">
        <v>200000000</v>
      </c>
      <c r="R288" s="248">
        <v>8.4000000000000005E-2</v>
      </c>
      <c r="S288" s="249">
        <v>8.1904549108993805E-4</v>
      </c>
      <c r="T288" s="304">
        <v>0.9</v>
      </c>
      <c r="U288" s="305" t="s">
        <v>97</v>
      </c>
      <c r="V288" s="243"/>
      <c r="W288" s="243"/>
      <c r="X288" s="243"/>
      <c r="Y288" s="243"/>
      <c r="Z288" s="243"/>
    </row>
    <row r="289" spans="2:26" s="40" customFormat="1" ht="11.4">
      <c r="B289" s="243"/>
      <c r="C289" s="301" t="s">
        <v>201</v>
      </c>
      <c r="D289" s="302"/>
      <c r="E289" s="244" t="s">
        <v>263</v>
      </c>
      <c r="F289" s="245"/>
      <c r="G289" s="246" t="s">
        <v>95</v>
      </c>
      <c r="H289" s="246" t="s">
        <v>96</v>
      </c>
      <c r="I289" s="303">
        <v>45782</v>
      </c>
      <c r="J289" s="303">
        <v>45848</v>
      </c>
      <c r="K289" s="246" t="s">
        <v>98</v>
      </c>
      <c r="L289" s="247">
        <v>200000000</v>
      </c>
      <c r="M289" s="247">
        <v>200000000</v>
      </c>
      <c r="N289" s="247">
        <v>202546849.31878787</v>
      </c>
      <c r="O289" s="247">
        <v>0</v>
      </c>
      <c r="P289" s="247">
        <v>202546849.31878787</v>
      </c>
      <c r="Q289" s="247">
        <v>200000000</v>
      </c>
      <c r="R289" s="248">
        <v>8.4000000000000005E-2</v>
      </c>
      <c r="S289" s="249">
        <v>8.1904549108993805E-4</v>
      </c>
      <c r="T289" s="304">
        <v>0.9</v>
      </c>
      <c r="U289" s="305" t="s">
        <v>97</v>
      </c>
      <c r="V289" s="243"/>
      <c r="W289" s="243"/>
      <c r="X289" s="243"/>
      <c r="Y289" s="243"/>
      <c r="Z289" s="243"/>
    </row>
    <row r="290" spans="2:26" s="40" customFormat="1" ht="11.4">
      <c r="B290" s="243"/>
      <c r="C290" s="301" t="s">
        <v>201</v>
      </c>
      <c r="D290" s="302"/>
      <c r="E290" s="244" t="s">
        <v>263</v>
      </c>
      <c r="F290" s="245"/>
      <c r="G290" s="246" t="s">
        <v>95</v>
      </c>
      <c r="H290" s="246" t="s">
        <v>96</v>
      </c>
      <c r="I290" s="303">
        <v>45782</v>
      </c>
      <c r="J290" s="303">
        <v>45848</v>
      </c>
      <c r="K290" s="246" t="s">
        <v>98</v>
      </c>
      <c r="L290" s="247">
        <v>200000000</v>
      </c>
      <c r="M290" s="247">
        <v>200000000</v>
      </c>
      <c r="N290" s="247">
        <v>202546849.31878787</v>
      </c>
      <c r="O290" s="247">
        <v>0</v>
      </c>
      <c r="P290" s="247">
        <v>202546849.31878787</v>
      </c>
      <c r="Q290" s="247">
        <v>200000000</v>
      </c>
      <c r="R290" s="248">
        <v>8.4000000000000005E-2</v>
      </c>
      <c r="S290" s="249">
        <v>8.1904549108993805E-4</v>
      </c>
      <c r="T290" s="304">
        <v>0.9</v>
      </c>
      <c r="U290" s="305" t="s">
        <v>97</v>
      </c>
      <c r="V290" s="243"/>
      <c r="W290" s="243"/>
      <c r="X290" s="243"/>
      <c r="Y290" s="243"/>
      <c r="Z290" s="243"/>
    </row>
    <row r="291" spans="2:26" s="40" customFormat="1" ht="11.4">
      <c r="B291" s="243"/>
      <c r="C291" s="301" t="s">
        <v>201</v>
      </c>
      <c r="D291" s="302"/>
      <c r="E291" s="244" t="s">
        <v>263</v>
      </c>
      <c r="F291" s="245"/>
      <c r="G291" s="246" t="s">
        <v>95</v>
      </c>
      <c r="H291" s="246" t="s">
        <v>96</v>
      </c>
      <c r="I291" s="303">
        <v>45782</v>
      </c>
      <c r="J291" s="303">
        <v>45848</v>
      </c>
      <c r="K291" s="246" t="s">
        <v>98</v>
      </c>
      <c r="L291" s="247">
        <v>200000000</v>
      </c>
      <c r="M291" s="247">
        <v>200000000</v>
      </c>
      <c r="N291" s="247">
        <v>202546849.31878787</v>
      </c>
      <c r="O291" s="247">
        <v>0</v>
      </c>
      <c r="P291" s="247">
        <v>202546849.31878787</v>
      </c>
      <c r="Q291" s="247">
        <v>200000000</v>
      </c>
      <c r="R291" s="248">
        <v>8.4000000000000005E-2</v>
      </c>
      <c r="S291" s="249">
        <v>8.1904549108993805E-4</v>
      </c>
      <c r="T291" s="304">
        <v>0.9</v>
      </c>
      <c r="U291" s="305" t="s">
        <v>97</v>
      </c>
      <c r="V291" s="243"/>
      <c r="W291" s="243"/>
      <c r="X291" s="243"/>
      <c r="Y291" s="243"/>
      <c r="Z291" s="243"/>
    </row>
    <row r="292" spans="2:26" s="40" customFormat="1" ht="11.4">
      <c r="B292" s="243"/>
      <c r="C292" s="301" t="s">
        <v>201</v>
      </c>
      <c r="D292" s="302"/>
      <c r="E292" s="244" t="s">
        <v>263</v>
      </c>
      <c r="F292" s="245"/>
      <c r="G292" s="246" t="s">
        <v>95</v>
      </c>
      <c r="H292" s="246" t="s">
        <v>96</v>
      </c>
      <c r="I292" s="303">
        <v>45782</v>
      </c>
      <c r="J292" s="303">
        <v>45848</v>
      </c>
      <c r="K292" s="246" t="s">
        <v>98</v>
      </c>
      <c r="L292" s="247">
        <v>200000000</v>
      </c>
      <c r="M292" s="247">
        <v>200000000</v>
      </c>
      <c r="N292" s="247">
        <v>202546849.31878787</v>
      </c>
      <c r="O292" s="247">
        <v>0</v>
      </c>
      <c r="P292" s="247">
        <v>202546849.31878787</v>
      </c>
      <c r="Q292" s="247">
        <v>200000000</v>
      </c>
      <c r="R292" s="248">
        <v>8.4000000000000005E-2</v>
      </c>
      <c r="S292" s="249">
        <v>8.1904549108993805E-4</v>
      </c>
      <c r="T292" s="304">
        <v>0.9</v>
      </c>
      <c r="U292" s="305" t="s">
        <v>97</v>
      </c>
      <c r="V292" s="243"/>
      <c r="W292" s="243"/>
      <c r="X292" s="243"/>
      <c r="Y292" s="243"/>
      <c r="Z292" s="243"/>
    </row>
    <row r="293" spans="2:26" s="40" customFormat="1" ht="11.4">
      <c r="B293" s="243"/>
      <c r="C293" s="301" t="s">
        <v>201</v>
      </c>
      <c r="D293" s="302"/>
      <c r="E293" s="244" t="s">
        <v>263</v>
      </c>
      <c r="F293" s="245"/>
      <c r="G293" s="246" t="s">
        <v>95</v>
      </c>
      <c r="H293" s="246" t="s">
        <v>96</v>
      </c>
      <c r="I293" s="303">
        <v>45782</v>
      </c>
      <c r="J293" s="303">
        <v>45848</v>
      </c>
      <c r="K293" s="246" t="s">
        <v>98</v>
      </c>
      <c r="L293" s="247">
        <v>200000000</v>
      </c>
      <c r="M293" s="247">
        <v>200000000</v>
      </c>
      <c r="N293" s="247">
        <v>202546849.31878787</v>
      </c>
      <c r="O293" s="247">
        <v>0</v>
      </c>
      <c r="P293" s="247">
        <v>202546849.31878787</v>
      </c>
      <c r="Q293" s="247">
        <v>200000000</v>
      </c>
      <c r="R293" s="248">
        <v>8.4000000000000005E-2</v>
      </c>
      <c r="S293" s="249">
        <v>8.1904549108993805E-4</v>
      </c>
      <c r="T293" s="304">
        <v>0.9</v>
      </c>
      <c r="U293" s="305" t="s">
        <v>97</v>
      </c>
      <c r="V293" s="243"/>
      <c r="W293" s="243"/>
      <c r="X293" s="243"/>
      <c r="Y293" s="243"/>
      <c r="Z293" s="243"/>
    </row>
    <row r="294" spans="2:26" s="40" customFormat="1" ht="11.4">
      <c r="B294" s="243"/>
      <c r="C294" s="301" t="s">
        <v>201</v>
      </c>
      <c r="D294" s="302"/>
      <c r="E294" s="244" t="s">
        <v>263</v>
      </c>
      <c r="F294" s="245"/>
      <c r="G294" s="246" t="s">
        <v>95</v>
      </c>
      <c r="H294" s="246" t="s">
        <v>96</v>
      </c>
      <c r="I294" s="303">
        <v>45782</v>
      </c>
      <c r="J294" s="303">
        <v>45848</v>
      </c>
      <c r="K294" s="246" t="s">
        <v>98</v>
      </c>
      <c r="L294" s="247">
        <v>200000000</v>
      </c>
      <c r="M294" s="247">
        <v>200000000</v>
      </c>
      <c r="N294" s="247">
        <v>202546849.31878787</v>
      </c>
      <c r="O294" s="247">
        <v>0</v>
      </c>
      <c r="P294" s="247">
        <v>202546849.31878787</v>
      </c>
      <c r="Q294" s="247">
        <v>200000000</v>
      </c>
      <c r="R294" s="248">
        <v>8.4000000000000005E-2</v>
      </c>
      <c r="S294" s="249">
        <v>8.1904549108993805E-4</v>
      </c>
      <c r="T294" s="304">
        <v>0.9</v>
      </c>
      <c r="U294" s="305" t="s">
        <v>97</v>
      </c>
      <c r="V294" s="243"/>
      <c r="W294" s="243"/>
      <c r="X294" s="243"/>
      <c r="Y294" s="243"/>
      <c r="Z294" s="243"/>
    </row>
    <row r="295" spans="2:26" s="40" customFormat="1" ht="11.4">
      <c r="B295" s="243"/>
      <c r="C295" s="301" t="s">
        <v>201</v>
      </c>
      <c r="D295" s="302"/>
      <c r="E295" s="244" t="s">
        <v>263</v>
      </c>
      <c r="F295" s="245"/>
      <c r="G295" s="246" t="s">
        <v>95</v>
      </c>
      <c r="H295" s="246" t="s">
        <v>96</v>
      </c>
      <c r="I295" s="303">
        <v>45782</v>
      </c>
      <c r="J295" s="303">
        <v>46154</v>
      </c>
      <c r="K295" s="246" t="s">
        <v>98</v>
      </c>
      <c r="L295" s="247">
        <v>200000000</v>
      </c>
      <c r="M295" s="247">
        <v>200000000</v>
      </c>
      <c r="N295" s="247">
        <v>202546849.31878787</v>
      </c>
      <c r="O295" s="247">
        <v>0</v>
      </c>
      <c r="P295" s="247">
        <v>202546849.31878787</v>
      </c>
      <c r="Q295" s="247">
        <v>200000000</v>
      </c>
      <c r="R295" s="248">
        <v>8.4000000000000005E-2</v>
      </c>
      <c r="S295" s="249">
        <v>8.1904549108993805E-4</v>
      </c>
      <c r="T295" s="304">
        <v>0.9</v>
      </c>
      <c r="U295" s="305" t="s">
        <v>97</v>
      </c>
      <c r="V295" s="243"/>
      <c r="W295" s="243"/>
      <c r="X295" s="243"/>
      <c r="Y295" s="243"/>
      <c r="Z295" s="243"/>
    </row>
    <row r="296" spans="2:26" s="40" customFormat="1" ht="11.4">
      <c r="B296" s="243"/>
      <c r="C296" s="301" t="s">
        <v>201</v>
      </c>
      <c r="D296" s="302"/>
      <c r="E296" s="244" t="s">
        <v>263</v>
      </c>
      <c r="F296" s="245"/>
      <c r="G296" s="246" t="s">
        <v>95</v>
      </c>
      <c r="H296" s="246" t="s">
        <v>96</v>
      </c>
      <c r="I296" s="303">
        <v>45785</v>
      </c>
      <c r="J296" s="303">
        <v>45868</v>
      </c>
      <c r="K296" s="246" t="s">
        <v>98</v>
      </c>
      <c r="L296" s="247">
        <v>200000000</v>
      </c>
      <c r="M296" s="247">
        <v>200000000</v>
      </c>
      <c r="N296" s="247">
        <v>202323287.66843373</v>
      </c>
      <c r="O296" s="247">
        <v>0</v>
      </c>
      <c r="P296" s="247">
        <v>202323287.66843373</v>
      </c>
      <c r="Q296" s="247">
        <v>200000000</v>
      </c>
      <c r="R296" s="248">
        <v>8.5999999999999993E-2</v>
      </c>
      <c r="S296" s="249">
        <v>8.1814146734274565E-4</v>
      </c>
      <c r="T296" s="304">
        <v>0.9</v>
      </c>
      <c r="U296" s="305" t="s">
        <v>97</v>
      </c>
      <c r="V296" s="243"/>
      <c r="W296" s="243"/>
      <c r="X296" s="243"/>
      <c r="Y296" s="243"/>
      <c r="Z296" s="243"/>
    </row>
    <row r="297" spans="2:26" s="40" customFormat="1" ht="11.4">
      <c r="B297" s="243"/>
      <c r="C297" s="301" t="s">
        <v>201</v>
      </c>
      <c r="D297" s="302"/>
      <c r="E297" s="244" t="s">
        <v>263</v>
      </c>
      <c r="F297" s="245"/>
      <c r="G297" s="246" t="s">
        <v>95</v>
      </c>
      <c r="H297" s="246" t="s">
        <v>96</v>
      </c>
      <c r="I297" s="303">
        <v>45785</v>
      </c>
      <c r="J297" s="303">
        <v>45868</v>
      </c>
      <c r="K297" s="246" t="s">
        <v>98</v>
      </c>
      <c r="L297" s="247">
        <v>200000000</v>
      </c>
      <c r="M297" s="247">
        <v>200000000</v>
      </c>
      <c r="N297" s="247">
        <v>202323287.66843373</v>
      </c>
      <c r="O297" s="247">
        <v>0</v>
      </c>
      <c r="P297" s="247">
        <v>202323287.66843373</v>
      </c>
      <c r="Q297" s="247">
        <v>200000000</v>
      </c>
      <c r="R297" s="248">
        <v>8.5999999999999993E-2</v>
      </c>
      <c r="S297" s="249">
        <v>8.1814146734274565E-4</v>
      </c>
      <c r="T297" s="304">
        <v>0.9</v>
      </c>
      <c r="U297" s="305" t="s">
        <v>97</v>
      </c>
      <c r="V297" s="243"/>
      <c r="W297" s="243"/>
      <c r="X297" s="243"/>
      <c r="Y297" s="243"/>
      <c r="Z297" s="243"/>
    </row>
    <row r="298" spans="2:26" s="40" customFormat="1" ht="11.4">
      <c r="B298" s="243"/>
      <c r="C298" s="301" t="s">
        <v>201</v>
      </c>
      <c r="D298" s="302"/>
      <c r="E298" s="244" t="s">
        <v>263</v>
      </c>
      <c r="F298" s="245"/>
      <c r="G298" s="246" t="s">
        <v>95</v>
      </c>
      <c r="H298" s="246" t="s">
        <v>96</v>
      </c>
      <c r="I298" s="303">
        <v>45700</v>
      </c>
      <c r="J298" s="303">
        <v>46092</v>
      </c>
      <c r="K298" s="246" t="s">
        <v>98</v>
      </c>
      <c r="L298" s="247">
        <v>100000000</v>
      </c>
      <c r="M298" s="247">
        <v>100000000</v>
      </c>
      <c r="N298" s="247">
        <v>102835616.44032967</v>
      </c>
      <c r="O298" s="247">
        <v>0</v>
      </c>
      <c r="P298" s="247">
        <v>102835616.44032967</v>
      </c>
      <c r="Q298" s="247">
        <v>100000000</v>
      </c>
      <c r="R298" s="248">
        <v>8.1000000000000003E-2</v>
      </c>
      <c r="S298" s="249">
        <v>4.1583983286919276E-4</v>
      </c>
      <c r="T298" s="304">
        <v>0.9</v>
      </c>
      <c r="U298" s="305" t="s">
        <v>97</v>
      </c>
      <c r="V298" s="243"/>
      <c r="W298" s="243"/>
      <c r="X298" s="243"/>
      <c r="Y298" s="243"/>
      <c r="Z298" s="243"/>
    </row>
    <row r="299" spans="2:26" s="40" customFormat="1" ht="11.4">
      <c r="B299" s="243"/>
      <c r="C299" s="301" t="s">
        <v>201</v>
      </c>
      <c r="D299" s="302"/>
      <c r="E299" s="244" t="s">
        <v>263</v>
      </c>
      <c r="F299" s="245"/>
      <c r="G299" s="246" t="s">
        <v>95</v>
      </c>
      <c r="H299" s="246" t="s">
        <v>96</v>
      </c>
      <c r="I299" s="303">
        <v>45804</v>
      </c>
      <c r="J299" s="303">
        <v>46461</v>
      </c>
      <c r="K299" s="246" t="s">
        <v>98</v>
      </c>
      <c r="L299" s="247">
        <v>100000000</v>
      </c>
      <c r="M299" s="247">
        <v>100000000</v>
      </c>
      <c r="N299" s="247">
        <v>100838356.16571429</v>
      </c>
      <c r="O299" s="247">
        <v>0</v>
      </c>
      <c r="P299" s="247">
        <v>100838356.16571429</v>
      </c>
      <c r="Q299" s="247">
        <v>100000000</v>
      </c>
      <c r="R299" s="248">
        <v>9.5000000000000001E-2</v>
      </c>
      <c r="S299" s="249">
        <v>4.0776344447826735E-4</v>
      </c>
      <c r="T299" s="304">
        <v>0.9</v>
      </c>
      <c r="U299" s="305" t="s">
        <v>97</v>
      </c>
      <c r="V299" s="243"/>
      <c r="W299" s="243"/>
      <c r="X299" s="243"/>
      <c r="Y299" s="243"/>
      <c r="Z299" s="243"/>
    </row>
    <row r="300" spans="2:26" s="40" customFormat="1" ht="11.4">
      <c r="B300" s="243"/>
      <c r="C300" s="301" t="s">
        <v>201</v>
      </c>
      <c r="D300" s="302"/>
      <c r="E300" s="244" t="s">
        <v>264</v>
      </c>
      <c r="F300" s="245"/>
      <c r="G300" s="246" t="s">
        <v>95</v>
      </c>
      <c r="H300" s="246" t="s">
        <v>96</v>
      </c>
      <c r="I300" s="303">
        <v>45807</v>
      </c>
      <c r="J300" s="303">
        <v>46099</v>
      </c>
      <c r="K300" s="246" t="s">
        <v>98</v>
      </c>
      <c r="L300" s="247">
        <v>500000000</v>
      </c>
      <c r="M300" s="247">
        <v>500000000</v>
      </c>
      <c r="N300" s="247">
        <v>502972602.74065936</v>
      </c>
      <c r="O300" s="247">
        <v>0</v>
      </c>
      <c r="P300" s="247">
        <v>502972602.74065936</v>
      </c>
      <c r="Q300" s="247">
        <v>500000000</v>
      </c>
      <c r="R300" s="248">
        <v>7.1499999999999994E-2</v>
      </c>
      <c r="S300" s="249">
        <v>2.033887191047485E-3</v>
      </c>
      <c r="T300" s="304">
        <v>0.9</v>
      </c>
      <c r="U300" s="305" t="s">
        <v>97</v>
      </c>
      <c r="V300" s="243"/>
      <c r="W300" s="243"/>
      <c r="X300" s="243"/>
      <c r="Y300" s="243"/>
      <c r="Z300" s="243"/>
    </row>
    <row r="301" spans="2:26" s="40" customFormat="1" ht="11.4">
      <c r="B301" s="243"/>
      <c r="C301" s="301" t="s">
        <v>201</v>
      </c>
      <c r="D301" s="302"/>
      <c r="E301" s="244" t="s">
        <v>264</v>
      </c>
      <c r="F301" s="245"/>
      <c r="G301" s="246" t="s">
        <v>95</v>
      </c>
      <c r="H301" s="246" t="s">
        <v>96</v>
      </c>
      <c r="I301" s="303">
        <v>45807</v>
      </c>
      <c r="J301" s="303">
        <v>46099</v>
      </c>
      <c r="K301" s="246" t="s">
        <v>98</v>
      </c>
      <c r="L301" s="247">
        <v>500000000</v>
      </c>
      <c r="M301" s="247">
        <v>500000000</v>
      </c>
      <c r="N301" s="247">
        <v>502972602.74065936</v>
      </c>
      <c r="O301" s="247">
        <v>0</v>
      </c>
      <c r="P301" s="247">
        <v>502972602.74065936</v>
      </c>
      <c r="Q301" s="247">
        <v>500000000</v>
      </c>
      <c r="R301" s="248">
        <v>7.1499999999999994E-2</v>
      </c>
      <c r="S301" s="249">
        <v>2.033887191047485E-3</v>
      </c>
      <c r="T301" s="304">
        <v>0.9</v>
      </c>
      <c r="U301" s="305" t="s">
        <v>97</v>
      </c>
      <c r="V301" s="243"/>
      <c r="W301" s="243"/>
      <c r="X301" s="243"/>
      <c r="Y301" s="243"/>
      <c r="Z301" s="243"/>
    </row>
    <row r="302" spans="2:26" s="40" customFormat="1" ht="11.4">
      <c r="B302" s="243"/>
      <c r="C302" s="301" t="s">
        <v>201</v>
      </c>
      <c r="D302" s="302"/>
      <c r="E302" s="244" t="s">
        <v>264</v>
      </c>
      <c r="F302" s="245"/>
      <c r="G302" s="246" t="s">
        <v>95</v>
      </c>
      <c r="H302" s="246" t="s">
        <v>96</v>
      </c>
      <c r="I302" s="303">
        <v>45807</v>
      </c>
      <c r="J302" s="303">
        <v>46099</v>
      </c>
      <c r="K302" s="246" t="s">
        <v>98</v>
      </c>
      <c r="L302" s="247">
        <v>500000000</v>
      </c>
      <c r="M302" s="247">
        <v>500000000</v>
      </c>
      <c r="N302" s="247">
        <v>502972602.74065936</v>
      </c>
      <c r="O302" s="247">
        <v>0</v>
      </c>
      <c r="P302" s="247">
        <v>502972602.74065936</v>
      </c>
      <c r="Q302" s="247">
        <v>500000000</v>
      </c>
      <c r="R302" s="248">
        <v>7.1499999999999994E-2</v>
      </c>
      <c r="S302" s="249">
        <v>2.033887191047485E-3</v>
      </c>
      <c r="T302" s="304">
        <v>0.9</v>
      </c>
      <c r="U302" s="305" t="s">
        <v>97</v>
      </c>
      <c r="V302" s="243"/>
      <c r="W302" s="243"/>
      <c r="X302" s="243"/>
      <c r="Y302" s="243"/>
      <c r="Z302" s="243"/>
    </row>
    <row r="303" spans="2:26" s="40" customFormat="1" ht="11.4">
      <c r="B303" s="243"/>
      <c r="C303" s="301" t="s">
        <v>201</v>
      </c>
      <c r="D303" s="302"/>
      <c r="E303" s="244" t="s">
        <v>264</v>
      </c>
      <c r="F303" s="245"/>
      <c r="G303" s="246" t="s">
        <v>95</v>
      </c>
      <c r="H303" s="246" t="s">
        <v>96</v>
      </c>
      <c r="I303" s="303">
        <v>45807</v>
      </c>
      <c r="J303" s="303">
        <v>46099</v>
      </c>
      <c r="K303" s="246" t="s">
        <v>98</v>
      </c>
      <c r="L303" s="247">
        <v>500000000</v>
      </c>
      <c r="M303" s="247">
        <v>500000000</v>
      </c>
      <c r="N303" s="247">
        <v>502972602.74065936</v>
      </c>
      <c r="O303" s="247">
        <v>0</v>
      </c>
      <c r="P303" s="247">
        <v>502972602.74065936</v>
      </c>
      <c r="Q303" s="247">
        <v>500000000</v>
      </c>
      <c r="R303" s="248">
        <v>7.1499999999999994E-2</v>
      </c>
      <c r="S303" s="249">
        <v>2.033887191047485E-3</v>
      </c>
      <c r="T303" s="304">
        <v>0.9</v>
      </c>
      <c r="U303" s="305" t="s">
        <v>97</v>
      </c>
      <c r="V303" s="243"/>
      <c r="W303" s="243"/>
      <c r="X303" s="243"/>
      <c r="Y303" s="243"/>
      <c r="Z303" s="243"/>
    </row>
    <row r="304" spans="2:26" s="40" customFormat="1" ht="11.4">
      <c r="B304" s="243"/>
      <c r="C304" s="301" t="s">
        <v>201</v>
      </c>
      <c r="D304" s="302"/>
      <c r="E304" s="244" t="s">
        <v>264</v>
      </c>
      <c r="F304" s="245"/>
      <c r="G304" s="246" t="s">
        <v>95</v>
      </c>
      <c r="H304" s="246" t="s">
        <v>96</v>
      </c>
      <c r="I304" s="303">
        <v>45807</v>
      </c>
      <c r="J304" s="303">
        <v>46099</v>
      </c>
      <c r="K304" s="246" t="s">
        <v>98</v>
      </c>
      <c r="L304" s="247">
        <v>500000000</v>
      </c>
      <c r="M304" s="247">
        <v>500000000</v>
      </c>
      <c r="N304" s="247">
        <v>502972602.74065936</v>
      </c>
      <c r="O304" s="247">
        <v>0</v>
      </c>
      <c r="P304" s="247">
        <v>502972602.74065936</v>
      </c>
      <c r="Q304" s="247">
        <v>500000000</v>
      </c>
      <c r="R304" s="248">
        <v>7.1499999999999994E-2</v>
      </c>
      <c r="S304" s="249">
        <v>2.033887191047485E-3</v>
      </c>
      <c r="T304" s="304">
        <v>0.9</v>
      </c>
      <c r="U304" s="305" t="s">
        <v>97</v>
      </c>
      <c r="V304" s="243"/>
      <c r="W304" s="243"/>
      <c r="X304" s="243"/>
      <c r="Y304" s="243"/>
      <c r="Z304" s="243"/>
    </row>
    <row r="305" spans="2:26" s="40" customFormat="1" ht="11.4">
      <c r="B305" s="243"/>
      <c r="C305" s="301" t="s">
        <v>201</v>
      </c>
      <c r="D305" s="302"/>
      <c r="E305" s="244" t="s">
        <v>264</v>
      </c>
      <c r="F305" s="245"/>
      <c r="G305" s="246" t="s">
        <v>95</v>
      </c>
      <c r="H305" s="246" t="s">
        <v>96</v>
      </c>
      <c r="I305" s="303">
        <v>45807</v>
      </c>
      <c r="J305" s="303">
        <v>46099</v>
      </c>
      <c r="K305" s="246" t="s">
        <v>98</v>
      </c>
      <c r="L305" s="247">
        <v>500000000</v>
      </c>
      <c r="M305" s="247">
        <v>500000000</v>
      </c>
      <c r="N305" s="247">
        <v>502972602.74065936</v>
      </c>
      <c r="O305" s="247">
        <v>0</v>
      </c>
      <c r="P305" s="247">
        <v>502972602.74065936</v>
      </c>
      <c r="Q305" s="247">
        <v>500000000</v>
      </c>
      <c r="R305" s="248">
        <v>7.1499999999999994E-2</v>
      </c>
      <c r="S305" s="249">
        <v>2.033887191047485E-3</v>
      </c>
      <c r="T305" s="304">
        <v>0.9</v>
      </c>
      <c r="U305" s="305" t="s">
        <v>97</v>
      </c>
      <c r="V305" s="243"/>
      <c r="W305" s="243"/>
      <c r="X305" s="243"/>
      <c r="Y305" s="243"/>
      <c r="Z305" s="243"/>
    </row>
    <row r="306" spans="2:26" s="40" customFormat="1" ht="11.4">
      <c r="B306" s="243"/>
      <c r="C306" s="301" t="s">
        <v>201</v>
      </c>
      <c r="D306" s="302"/>
      <c r="E306" s="244" t="s">
        <v>264</v>
      </c>
      <c r="F306" s="245"/>
      <c r="G306" s="246" t="s">
        <v>95</v>
      </c>
      <c r="H306" s="246" t="s">
        <v>96</v>
      </c>
      <c r="I306" s="303">
        <v>45807</v>
      </c>
      <c r="J306" s="303">
        <v>46099</v>
      </c>
      <c r="K306" s="246" t="s">
        <v>98</v>
      </c>
      <c r="L306" s="247">
        <v>500000000</v>
      </c>
      <c r="M306" s="247">
        <v>500000000</v>
      </c>
      <c r="N306" s="247">
        <v>502972602.74065936</v>
      </c>
      <c r="O306" s="247">
        <v>0</v>
      </c>
      <c r="P306" s="247">
        <v>502972602.74065936</v>
      </c>
      <c r="Q306" s="247">
        <v>500000000</v>
      </c>
      <c r="R306" s="248">
        <v>7.1499999999999994E-2</v>
      </c>
      <c r="S306" s="249">
        <v>2.033887191047485E-3</v>
      </c>
      <c r="T306" s="304">
        <v>0.9</v>
      </c>
      <c r="U306" s="305" t="s">
        <v>97</v>
      </c>
      <c r="V306" s="243"/>
      <c r="W306" s="243"/>
      <c r="X306" s="243"/>
      <c r="Y306" s="243"/>
      <c r="Z306" s="243"/>
    </row>
    <row r="307" spans="2:26" s="40" customFormat="1" ht="11.4">
      <c r="B307" s="243"/>
      <c r="C307" s="301" t="s">
        <v>201</v>
      </c>
      <c r="D307" s="302"/>
      <c r="E307" s="244" t="s">
        <v>264</v>
      </c>
      <c r="F307" s="245"/>
      <c r="G307" s="246" t="s">
        <v>95</v>
      </c>
      <c r="H307" s="246" t="s">
        <v>96</v>
      </c>
      <c r="I307" s="303">
        <v>45812</v>
      </c>
      <c r="J307" s="303">
        <v>46099</v>
      </c>
      <c r="K307" s="246" t="s">
        <v>98</v>
      </c>
      <c r="L307" s="247">
        <v>500000000</v>
      </c>
      <c r="M307" s="247">
        <v>500000000</v>
      </c>
      <c r="N307" s="247">
        <v>502493150.6857143</v>
      </c>
      <c r="O307" s="247">
        <v>0</v>
      </c>
      <c r="P307" s="247">
        <v>502493150.6857143</v>
      </c>
      <c r="Q307" s="247">
        <v>500000000</v>
      </c>
      <c r="R307" s="248">
        <v>7.1499999999999994E-2</v>
      </c>
      <c r="S307" s="249">
        <v>2.0319484146847952E-3</v>
      </c>
      <c r="T307" s="304">
        <v>0.9</v>
      </c>
      <c r="U307" s="305" t="s">
        <v>97</v>
      </c>
      <c r="V307" s="243"/>
      <c r="W307" s="243"/>
      <c r="X307" s="243"/>
      <c r="Y307" s="243"/>
      <c r="Z307" s="243"/>
    </row>
    <row r="308" spans="2:26" s="40" customFormat="1" ht="11.4">
      <c r="B308" s="243"/>
      <c r="C308" s="301" t="s">
        <v>201</v>
      </c>
      <c r="D308" s="302"/>
      <c r="E308" s="244" t="s">
        <v>264</v>
      </c>
      <c r="F308" s="245"/>
      <c r="G308" s="246" t="s">
        <v>95</v>
      </c>
      <c r="H308" s="246" t="s">
        <v>96</v>
      </c>
      <c r="I308" s="303">
        <v>45812</v>
      </c>
      <c r="J308" s="303">
        <v>46099</v>
      </c>
      <c r="K308" s="246" t="s">
        <v>98</v>
      </c>
      <c r="L308" s="247">
        <v>500000000</v>
      </c>
      <c r="M308" s="247">
        <v>500000000</v>
      </c>
      <c r="N308" s="247">
        <v>502493150.6857143</v>
      </c>
      <c r="O308" s="247">
        <v>0</v>
      </c>
      <c r="P308" s="247">
        <v>502493150.6857143</v>
      </c>
      <c r="Q308" s="247">
        <v>500000000</v>
      </c>
      <c r="R308" s="248">
        <v>7.1499999999999994E-2</v>
      </c>
      <c r="S308" s="249">
        <v>2.0319484146847952E-3</v>
      </c>
      <c r="T308" s="304">
        <v>0.9</v>
      </c>
      <c r="U308" s="305" t="s">
        <v>97</v>
      </c>
      <c r="V308" s="243"/>
      <c r="W308" s="243"/>
      <c r="X308" s="243"/>
      <c r="Y308" s="243"/>
      <c r="Z308" s="243"/>
    </row>
    <row r="309" spans="2:26" s="40" customFormat="1" ht="11.4">
      <c r="B309" s="243"/>
      <c r="C309" s="301" t="s">
        <v>201</v>
      </c>
      <c r="D309" s="302"/>
      <c r="E309" s="244" t="s">
        <v>264</v>
      </c>
      <c r="F309" s="245"/>
      <c r="G309" s="246" t="s">
        <v>95</v>
      </c>
      <c r="H309" s="246" t="s">
        <v>96</v>
      </c>
      <c r="I309" s="303">
        <v>45812</v>
      </c>
      <c r="J309" s="303">
        <v>46099</v>
      </c>
      <c r="K309" s="246" t="s">
        <v>98</v>
      </c>
      <c r="L309" s="247">
        <v>500000000</v>
      </c>
      <c r="M309" s="247">
        <v>500000000</v>
      </c>
      <c r="N309" s="247">
        <v>502493150.6857143</v>
      </c>
      <c r="O309" s="247">
        <v>0</v>
      </c>
      <c r="P309" s="247">
        <v>502493150.6857143</v>
      </c>
      <c r="Q309" s="247">
        <v>500000000</v>
      </c>
      <c r="R309" s="248">
        <v>7.1499999999999994E-2</v>
      </c>
      <c r="S309" s="249">
        <v>2.0319484146847952E-3</v>
      </c>
      <c r="T309" s="304">
        <v>0.9</v>
      </c>
      <c r="U309" s="305" t="s">
        <v>97</v>
      </c>
      <c r="V309" s="243"/>
      <c r="W309" s="243"/>
      <c r="X309" s="243"/>
      <c r="Y309" s="243"/>
      <c r="Z309" s="243"/>
    </row>
    <row r="310" spans="2:26" s="40" customFormat="1" ht="11.4">
      <c r="B310" s="243"/>
      <c r="C310" s="301" t="s">
        <v>201</v>
      </c>
      <c r="D310" s="302"/>
      <c r="E310" s="244" t="s">
        <v>264</v>
      </c>
      <c r="F310" s="245"/>
      <c r="G310" s="246" t="s">
        <v>95</v>
      </c>
      <c r="H310" s="246" t="s">
        <v>96</v>
      </c>
      <c r="I310" s="303">
        <v>45812</v>
      </c>
      <c r="J310" s="303">
        <v>46099</v>
      </c>
      <c r="K310" s="246" t="s">
        <v>98</v>
      </c>
      <c r="L310" s="247">
        <v>500000000</v>
      </c>
      <c r="M310" s="247">
        <v>500000000</v>
      </c>
      <c r="N310" s="247">
        <v>502493150.6857143</v>
      </c>
      <c r="O310" s="247">
        <v>0</v>
      </c>
      <c r="P310" s="247">
        <v>502493150.6857143</v>
      </c>
      <c r="Q310" s="247">
        <v>500000000</v>
      </c>
      <c r="R310" s="248">
        <v>7.1499999999999994E-2</v>
      </c>
      <c r="S310" s="249">
        <v>2.0319484146847952E-3</v>
      </c>
      <c r="T310" s="304">
        <v>0.9</v>
      </c>
      <c r="U310" s="305" t="s">
        <v>97</v>
      </c>
      <c r="V310" s="243"/>
      <c r="W310" s="243"/>
      <c r="X310" s="243"/>
      <c r="Y310" s="243"/>
      <c r="Z310" s="243"/>
    </row>
    <row r="311" spans="2:26" s="40" customFormat="1" ht="11.4">
      <c r="B311" s="243"/>
      <c r="C311" s="301" t="s">
        <v>201</v>
      </c>
      <c r="D311" s="302"/>
      <c r="E311" s="244" t="s">
        <v>264</v>
      </c>
      <c r="F311" s="245"/>
      <c r="G311" s="246" t="s">
        <v>95</v>
      </c>
      <c r="H311" s="246" t="s">
        <v>96</v>
      </c>
      <c r="I311" s="303">
        <v>45812</v>
      </c>
      <c r="J311" s="303">
        <v>46099</v>
      </c>
      <c r="K311" s="246" t="s">
        <v>98</v>
      </c>
      <c r="L311" s="247">
        <v>500000000</v>
      </c>
      <c r="M311" s="247">
        <v>500000000</v>
      </c>
      <c r="N311" s="247">
        <v>502493150.6857143</v>
      </c>
      <c r="O311" s="247">
        <v>0</v>
      </c>
      <c r="P311" s="247">
        <v>502493150.6857143</v>
      </c>
      <c r="Q311" s="247">
        <v>500000000</v>
      </c>
      <c r="R311" s="248">
        <v>7.1499999999999994E-2</v>
      </c>
      <c r="S311" s="249">
        <v>2.0319484146847952E-3</v>
      </c>
      <c r="T311" s="304">
        <v>0.9</v>
      </c>
      <c r="U311" s="305" t="s">
        <v>97</v>
      </c>
      <c r="V311" s="243"/>
      <c r="W311" s="243"/>
      <c r="X311" s="243"/>
      <c r="Y311" s="243"/>
      <c r="Z311" s="243"/>
    </row>
    <row r="312" spans="2:26" s="40" customFormat="1" ht="11.4">
      <c r="B312" s="243"/>
      <c r="C312" s="301" t="s">
        <v>201</v>
      </c>
      <c r="D312" s="302"/>
      <c r="E312" s="244" t="s">
        <v>264</v>
      </c>
      <c r="F312" s="245"/>
      <c r="G312" s="246" t="s">
        <v>95</v>
      </c>
      <c r="H312" s="246" t="s">
        <v>96</v>
      </c>
      <c r="I312" s="303">
        <v>45695</v>
      </c>
      <c r="J312" s="303">
        <v>46099</v>
      </c>
      <c r="K312" s="246" t="s">
        <v>98</v>
      </c>
      <c r="L312" s="247">
        <v>500000000</v>
      </c>
      <c r="M312" s="247">
        <v>500000000</v>
      </c>
      <c r="N312" s="247">
        <v>513712328.77142859</v>
      </c>
      <c r="O312" s="247">
        <v>0</v>
      </c>
      <c r="P312" s="247">
        <v>513712328.77142859</v>
      </c>
      <c r="Q312" s="247">
        <v>500000000</v>
      </c>
      <c r="R312" s="248">
        <v>7.1499999999999994E-2</v>
      </c>
      <c r="S312" s="249">
        <v>2.0773157815717359E-3</v>
      </c>
      <c r="T312" s="304">
        <v>0.9</v>
      </c>
      <c r="U312" s="305" t="s">
        <v>97</v>
      </c>
      <c r="V312" s="243"/>
      <c r="W312" s="243"/>
      <c r="X312" s="243"/>
      <c r="Y312" s="243"/>
      <c r="Z312" s="243"/>
    </row>
    <row r="313" spans="2:26" s="40" customFormat="1" ht="11.4">
      <c r="B313" s="243"/>
      <c r="C313" s="301" t="s">
        <v>201</v>
      </c>
      <c r="D313" s="302"/>
      <c r="E313" s="244" t="s">
        <v>264</v>
      </c>
      <c r="F313" s="245"/>
      <c r="G313" s="246" t="s">
        <v>95</v>
      </c>
      <c r="H313" s="246" t="s">
        <v>96</v>
      </c>
      <c r="I313" s="303">
        <v>45695</v>
      </c>
      <c r="J313" s="303">
        <v>46099</v>
      </c>
      <c r="K313" s="246" t="s">
        <v>98</v>
      </c>
      <c r="L313" s="247">
        <v>500000000</v>
      </c>
      <c r="M313" s="247">
        <v>500000000</v>
      </c>
      <c r="N313" s="247">
        <v>513712328.77142859</v>
      </c>
      <c r="O313" s="247">
        <v>0</v>
      </c>
      <c r="P313" s="247">
        <v>513712328.77142859</v>
      </c>
      <c r="Q313" s="247">
        <v>500000000</v>
      </c>
      <c r="R313" s="248">
        <v>7.1499999999999994E-2</v>
      </c>
      <c r="S313" s="249">
        <v>2.0773157815717359E-3</v>
      </c>
      <c r="T313" s="304">
        <v>0.9</v>
      </c>
      <c r="U313" s="305" t="s">
        <v>97</v>
      </c>
      <c r="V313" s="243"/>
      <c r="W313" s="243"/>
      <c r="X313" s="243"/>
      <c r="Y313" s="243"/>
      <c r="Z313" s="243"/>
    </row>
    <row r="314" spans="2:26" s="40" customFormat="1" ht="11.4">
      <c r="B314" s="243"/>
      <c r="C314" s="301" t="s">
        <v>201</v>
      </c>
      <c r="D314" s="302"/>
      <c r="E314" s="244" t="s">
        <v>265</v>
      </c>
      <c r="F314" s="245"/>
      <c r="G314" s="246" t="s">
        <v>95</v>
      </c>
      <c r="H314" s="246" t="s">
        <v>96</v>
      </c>
      <c r="I314" s="303">
        <v>45468</v>
      </c>
      <c r="J314" s="303">
        <v>46020</v>
      </c>
      <c r="K314" s="246" t="s">
        <v>98</v>
      </c>
      <c r="L314" s="247">
        <v>500000000</v>
      </c>
      <c r="M314" s="247">
        <v>572526678</v>
      </c>
      <c r="N314" s="247">
        <v>622075342.46575308</v>
      </c>
      <c r="O314" s="247">
        <v>-106803.97814207651</v>
      </c>
      <c r="P314" s="247">
        <v>621968538.48761106</v>
      </c>
      <c r="Q314" s="247">
        <v>500000000</v>
      </c>
      <c r="R314" s="248">
        <v>9.7500000000000003E-2</v>
      </c>
      <c r="S314" s="249">
        <v>2.5155069361898147E-3</v>
      </c>
      <c r="T314" s="304">
        <v>0.9</v>
      </c>
      <c r="U314" s="305" t="s">
        <v>97</v>
      </c>
      <c r="V314" s="243"/>
      <c r="W314" s="243"/>
      <c r="X314" s="243"/>
      <c r="Y314" s="243"/>
      <c r="Z314" s="243"/>
    </row>
    <row r="315" spans="2:26" s="40" customFormat="1" ht="11.4">
      <c r="B315" s="243"/>
      <c r="C315" s="301" t="s">
        <v>201</v>
      </c>
      <c r="D315" s="302"/>
      <c r="E315" s="244" t="s">
        <v>261</v>
      </c>
      <c r="F315" s="245"/>
      <c r="G315" s="246" t="s">
        <v>95</v>
      </c>
      <c r="H315" s="246" t="s">
        <v>96</v>
      </c>
      <c r="I315" s="303">
        <v>45833</v>
      </c>
      <c r="J315" s="303">
        <v>45894</v>
      </c>
      <c r="K315" s="246" t="s">
        <v>98</v>
      </c>
      <c r="L315" s="247">
        <v>300000000</v>
      </c>
      <c r="M315" s="247">
        <v>300000000</v>
      </c>
      <c r="N315" s="247">
        <v>300297945.20655739</v>
      </c>
      <c r="O315" s="247">
        <v>0</v>
      </c>
      <c r="P315" s="247">
        <v>300297945.20655739</v>
      </c>
      <c r="Q315" s="247">
        <v>300000000</v>
      </c>
      <c r="R315" s="248">
        <v>9.2499999999999999E-2</v>
      </c>
      <c r="S315" s="249">
        <v>1.2143248775886514E-3</v>
      </c>
      <c r="T315" s="304">
        <v>0.9</v>
      </c>
      <c r="U315" s="305" t="s">
        <v>97</v>
      </c>
      <c r="V315" s="243"/>
      <c r="W315" s="243"/>
      <c r="X315" s="243"/>
      <c r="Y315" s="243"/>
      <c r="Z315" s="243"/>
    </row>
    <row r="316" spans="2:26" s="40" customFormat="1" ht="11.4">
      <c r="B316" s="243"/>
      <c r="C316" s="301" t="s">
        <v>201</v>
      </c>
      <c r="D316" s="302"/>
      <c r="E316" s="244" t="s">
        <v>265</v>
      </c>
      <c r="F316" s="245"/>
      <c r="G316" s="246" t="s">
        <v>95</v>
      </c>
      <c r="H316" s="246" t="s">
        <v>96</v>
      </c>
      <c r="I316" s="303">
        <v>45463</v>
      </c>
      <c r="J316" s="303">
        <v>45909</v>
      </c>
      <c r="K316" s="246" t="s">
        <v>98</v>
      </c>
      <c r="L316" s="247">
        <v>100000000</v>
      </c>
      <c r="M316" s="247">
        <v>100450019.2</v>
      </c>
      <c r="N316" s="247">
        <v>100423741</v>
      </c>
      <c r="O316" s="247">
        <v>0</v>
      </c>
      <c r="P316" s="247">
        <v>100423741</v>
      </c>
      <c r="Q316" s="247">
        <v>100000000</v>
      </c>
      <c r="R316" s="248">
        <v>7.2499999999999995E-2</v>
      </c>
      <c r="S316" s="249">
        <v>4.0608685122017464E-4</v>
      </c>
      <c r="T316" s="304">
        <v>0.9</v>
      </c>
      <c r="U316" s="305" t="s">
        <v>97</v>
      </c>
      <c r="V316" s="243"/>
      <c r="W316" s="243"/>
      <c r="X316" s="243"/>
      <c r="Y316" s="243"/>
      <c r="Z316" s="243"/>
    </row>
    <row r="317" spans="2:26" s="40" customFormat="1" ht="11.4">
      <c r="B317" s="243"/>
      <c r="C317" s="301" t="s">
        <v>201</v>
      </c>
      <c r="D317" s="302"/>
      <c r="E317" s="244" t="s">
        <v>265</v>
      </c>
      <c r="F317" s="245"/>
      <c r="G317" s="246" t="s">
        <v>95</v>
      </c>
      <c r="H317" s="246" t="s">
        <v>96</v>
      </c>
      <c r="I317" s="303">
        <v>45825</v>
      </c>
      <c r="J317" s="303">
        <v>46654</v>
      </c>
      <c r="K317" s="246" t="s">
        <v>98</v>
      </c>
      <c r="L317" s="247">
        <v>150000000</v>
      </c>
      <c r="M317" s="247">
        <v>150000000</v>
      </c>
      <c r="N317" s="247">
        <v>150400684.93142858</v>
      </c>
      <c r="O317" s="247">
        <v>0</v>
      </c>
      <c r="P317" s="247">
        <v>150400684.93142858</v>
      </c>
      <c r="Q317" s="247">
        <v>150000000</v>
      </c>
      <c r="R317" s="248">
        <v>0.08</v>
      </c>
      <c r="S317" s="249">
        <v>6.0818029638192231E-4</v>
      </c>
      <c r="T317" s="304">
        <v>0.9</v>
      </c>
      <c r="U317" s="305" t="s">
        <v>97</v>
      </c>
      <c r="V317" s="243"/>
      <c r="W317" s="243"/>
      <c r="X317" s="243"/>
      <c r="Y317" s="243"/>
      <c r="Z317" s="243"/>
    </row>
    <row r="318" spans="2:26" s="40" customFormat="1" ht="11.4">
      <c r="B318" s="243"/>
      <c r="C318" s="301" t="s">
        <v>201</v>
      </c>
      <c r="D318" s="302"/>
      <c r="E318" s="244" t="s">
        <v>265</v>
      </c>
      <c r="F318" s="245"/>
      <c r="G318" s="246" t="s">
        <v>95</v>
      </c>
      <c r="H318" s="246" t="s">
        <v>96</v>
      </c>
      <c r="I318" s="303">
        <v>45835</v>
      </c>
      <c r="J318" s="303">
        <v>45939</v>
      </c>
      <c r="K318" s="246" t="s">
        <v>98</v>
      </c>
      <c r="L318" s="247">
        <v>250000000</v>
      </c>
      <c r="M318" s="247">
        <v>250000000</v>
      </c>
      <c r="N318" s="247">
        <v>250143835.64285713</v>
      </c>
      <c r="O318" s="247">
        <v>0</v>
      </c>
      <c r="P318" s="247">
        <v>250143835.64285713</v>
      </c>
      <c r="Q318" s="247">
        <v>250000000</v>
      </c>
      <c r="R318" s="248">
        <v>7.0999999999999994E-2</v>
      </c>
      <c r="S318" s="249">
        <v>1.0115150218148589E-3</v>
      </c>
      <c r="T318" s="304">
        <v>0.9</v>
      </c>
      <c r="U318" s="305" t="s">
        <v>97</v>
      </c>
      <c r="V318" s="243"/>
      <c r="W318" s="243"/>
      <c r="X318" s="243"/>
      <c r="Y318" s="243"/>
      <c r="Z318" s="243"/>
    </row>
    <row r="319" spans="2:26" s="40" customFormat="1" ht="11.4">
      <c r="B319" s="243"/>
      <c r="C319" s="301" t="s">
        <v>201</v>
      </c>
      <c r="D319" s="302"/>
      <c r="E319" s="244" t="s">
        <v>265</v>
      </c>
      <c r="F319" s="245"/>
      <c r="G319" s="246" t="s">
        <v>95</v>
      </c>
      <c r="H319" s="246" t="s">
        <v>96</v>
      </c>
      <c r="I319" s="303">
        <v>45835</v>
      </c>
      <c r="J319" s="303">
        <v>45939</v>
      </c>
      <c r="K319" s="246" t="s">
        <v>98</v>
      </c>
      <c r="L319" s="247">
        <v>250000000</v>
      </c>
      <c r="M319" s="247">
        <v>250000000</v>
      </c>
      <c r="N319" s="247">
        <v>250143835.64285713</v>
      </c>
      <c r="O319" s="247">
        <v>0</v>
      </c>
      <c r="P319" s="247">
        <v>250143835.64285713</v>
      </c>
      <c r="Q319" s="247">
        <v>250000000</v>
      </c>
      <c r="R319" s="248">
        <v>7.0999999999999994E-2</v>
      </c>
      <c r="S319" s="249">
        <v>1.0115150218148589E-3</v>
      </c>
      <c r="T319" s="304">
        <v>0.9</v>
      </c>
      <c r="U319" s="305" t="s">
        <v>97</v>
      </c>
      <c r="V319" s="243"/>
      <c r="W319" s="243"/>
      <c r="X319" s="243"/>
      <c r="Y319" s="243"/>
      <c r="Z319" s="243"/>
    </row>
    <row r="320" spans="2:26" s="40" customFormat="1" ht="11.4">
      <c r="B320" s="243"/>
      <c r="C320" s="301" t="s">
        <v>201</v>
      </c>
      <c r="D320" s="302"/>
      <c r="E320" s="244" t="s">
        <v>261</v>
      </c>
      <c r="F320" s="245"/>
      <c r="G320" s="246" t="s">
        <v>95</v>
      </c>
      <c r="H320" s="246" t="s">
        <v>96</v>
      </c>
      <c r="I320" s="303">
        <v>45706</v>
      </c>
      <c r="J320" s="303">
        <v>45916</v>
      </c>
      <c r="K320" s="246" t="s">
        <v>98</v>
      </c>
      <c r="L320" s="247">
        <v>2500000000</v>
      </c>
      <c r="M320" s="247">
        <v>2500000000</v>
      </c>
      <c r="N320" s="247">
        <v>2566000000</v>
      </c>
      <c r="O320" s="247">
        <v>0</v>
      </c>
      <c r="P320" s="247">
        <v>2566000000</v>
      </c>
      <c r="Q320" s="247">
        <v>2500000000</v>
      </c>
      <c r="R320" s="248">
        <v>9.5000000000000001E-2</v>
      </c>
      <c r="S320" s="249">
        <v>1.0376220302637084E-2</v>
      </c>
      <c r="T320" s="304">
        <v>0.9</v>
      </c>
      <c r="U320" s="305" t="s">
        <v>97</v>
      </c>
      <c r="V320" s="243"/>
      <c r="W320" s="243"/>
      <c r="X320" s="243"/>
      <c r="Y320" s="243"/>
      <c r="Z320" s="243"/>
    </row>
    <row r="321" spans="2:26" s="40" customFormat="1" ht="11.4">
      <c r="B321" s="243"/>
      <c r="C321" s="301" t="s">
        <v>201</v>
      </c>
      <c r="D321" s="302"/>
      <c r="E321" s="244" t="s">
        <v>266</v>
      </c>
      <c r="F321" s="245"/>
      <c r="G321" s="246" t="s">
        <v>95</v>
      </c>
      <c r="H321" s="246" t="s">
        <v>96</v>
      </c>
      <c r="I321" s="303">
        <v>45576</v>
      </c>
      <c r="J321" s="303">
        <v>45911</v>
      </c>
      <c r="K321" s="246" t="s">
        <v>98</v>
      </c>
      <c r="L321" s="247">
        <v>250000000</v>
      </c>
      <c r="M321" s="247">
        <v>254248550</v>
      </c>
      <c r="N321" s="247">
        <v>251622103</v>
      </c>
      <c r="O321" s="247">
        <v>0</v>
      </c>
      <c r="P321" s="247">
        <v>251622103</v>
      </c>
      <c r="Q321" s="247">
        <v>250000000</v>
      </c>
      <c r="R321" s="248">
        <v>8.7999999999999995E-2</v>
      </c>
      <c r="S321" s="249">
        <v>1.0174927411304908E-3</v>
      </c>
      <c r="T321" s="304">
        <v>0.9</v>
      </c>
      <c r="U321" s="305" t="s">
        <v>97</v>
      </c>
      <c r="V321" s="243"/>
      <c r="W321" s="243"/>
      <c r="X321" s="243"/>
      <c r="Y321" s="243"/>
      <c r="Z321" s="243"/>
    </row>
    <row r="322" spans="2:26" s="40" customFormat="1" ht="11.4">
      <c r="B322" s="243"/>
      <c r="C322" s="301" t="s">
        <v>201</v>
      </c>
      <c r="D322" s="302"/>
      <c r="E322" s="244" t="s">
        <v>266</v>
      </c>
      <c r="F322" s="245"/>
      <c r="G322" s="246" t="s">
        <v>95</v>
      </c>
      <c r="H322" s="246" t="s">
        <v>96</v>
      </c>
      <c r="I322" s="303">
        <v>45576</v>
      </c>
      <c r="J322" s="303">
        <v>45911</v>
      </c>
      <c r="K322" s="246" t="s">
        <v>98</v>
      </c>
      <c r="L322" s="247">
        <v>250000000</v>
      </c>
      <c r="M322" s="247">
        <v>254248550</v>
      </c>
      <c r="N322" s="247">
        <v>251622103</v>
      </c>
      <c r="O322" s="247">
        <v>0</v>
      </c>
      <c r="P322" s="247">
        <v>251622103</v>
      </c>
      <c r="Q322" s="247">
        <v>250000000</v>
      </c>
      <c r="R322" s="248">
        <v>8.7999999999999995E-2</v>
      </c>
      <c r="S322" s="249">
        <v>1.0174927411304908E-3</v>
      </c>
      <c r="T322" s="304">
        <v>0.9</v>
      </c>
      <c r="U322" s="305" t="s">
        <v>97</v>
      </c>
      <c r="V322" s="243"/>
      <c r="W322" s="243"/>
      <c r="X322" s="243"/>
      <c r="Y322" s="243"/>
      <c r="Z322" s="243"/>
    </row>
    <row r="323" spans="2:26" s="40" customFormat="1" ht="11.4">
      <c r="B323" s="243"/>
      <c r="C323" s="301" t="s">
        <v>201</v>
      </c>
      <c r="D323" s="302"/>
      <c r="E323" s="244" t="s">
        <v>266</v>
      </c>
      <c r="F323" s="245"/>
      <c r="G323" s="246" t="s">
        <v>95</v>
      </c>
      <c r="H323" s="246" t="s">
        <v>96</v>
      </c>
      <c r="I323" s="303">
        <v>45576</v>
      </c>
      <c r="J323" s="303">
        <v>45911</v>
      </c>
      <c r="K323" s="246" t="s">
        <v>98</v>
      </c>
      <c r="L323" s="247">
        <v>250000000</v>
      </c>
      <c r="M323" s="247">
        <v>254248550</v>
      </c>
      <c r="N323" s="247">
        <v>251622103</v>
      </c>
      <c r="O323" s="247">
        <v>0</v>
      </c>
      <c r="P323" s="247">
        <v>251622103</v>
      </c>
      <c r="Q323" s="247">
        <v>250000000</v>
      </c>
      <c r="R323" s="248">
        <v>8.7999999999999995E-2</v>
      </c>
      <c r="S323" s="249">
        <v>1.0174927411304908E-3</v>
      </c>
      <c r="T323" s="304">
        <v>0.9</v>
      </c>
      <c r="U323" s="305" t="s">
        <v>97</v>
      </c>
      <c r="V323" s="243"/>
      <c r="W323" s="243"/>
      <c r="X323" s="243"/>
      <c r="Y323" s="243"/>
      <c r="Z323" s="243"/>
    </row>
    <row r="324" spans="2:26" s="40" customFormat="1" ht="11.4">
      <c r="B324" s="243"/>
      <c r="C324" s="301" t="s">
        <v>201</v>
      </c>
      <c r="D324" s="302"/>
      <c r="E324" s="244" t="s">
        <v>266</v>
      </c>
      <c r="F324" s="245"/>
      <c r="G324" s="246" t="s">
        <v>95</v>
      </c>
      <c r="H324" s="246" t="s">
        <v>96</v>
      </c>
      <c r="I324" s="303">
        <v>45576</v>
      </c>
      <c r="J324" s="303">
        <v>45911</v>
      </c>
      <c r="K324" s="246" t="s">
        <v>98</v>
      </c>
      <c r="L324" s="247">
        <v>250000000</v>
      </c>
      <c r="M324" s="247">
        <v>254248550</v>
      </c>
      <c r="N324" s="247">
        <v>251622103</v>
      </c>
      <c r="O324" s="247">
        <v>0</v>
      </c>
      <c r="P324" s="247">
        <v>251622103</v>
      </c>
      <c r="Q324" s="247">
        <v>250000000</v>
      </c>
      <c r="R324" s="248">
        <v>8.7999999999999995E-2</v>
      </c>
      <c r="S324" s="249">
        <v>1.0174927411304908E-3</v>
      </c>
      <c r="T324" s="304">
        <v>0.9</v>
      </c>
      <c r="U324" s="305" t="s">
        <v>97</v>
      </c>
      <c r="V324" s="243"/>
      <c r="W324" s="243"/>
      <c r="X324" s="243"/>
      <c r="Y324" s="243"/>
      <c r="Z324" s="243"/>
    </row>
    <row r="325" spans="2:26" s="40" customFormat="1" ht="11.4">
      <c r="B325" s="243"/>
      <c r="C325" s="301" t="s">
        <v>201</v>
      </c>
      <c r="D325" s="302"/>
      <c r="E325" s="244" t="s">
        <v>266</v>
      </c>
      <c r="F325" s="245"/>
      <c r="G325" s="246" t="s">
        <v>95</v>
      </c>
      <c r="H325" s="246" t="s">
        <v>96</v>
      </c>
      <c r="I325" s="303">
        <v>45576</v>
      </c>
      <c r="J325" s="303">
        <v>45911</v>
      </c>
      <c r="K325" s="246" t="s">
        <v>98</v>
      </c>
      <c r="L325" s="247">
        <v>250000000</v>
      </c>
      <c r="M325" s="247">
        <v>254248550</v>
      </c>
      <c r="N325" s="247">
        <v>251622103</v>
      </c>
      <c r="O325" s="247">
        <v>0</v>
      </c>
      <c r="P325" s="247">
        <v>251622103</v>
      </c>
      <c r="Q325" s="247">
        <v>250000000</v>
      </c>
      <c r="R325" s="248">
        <v>8.7999999999999995E-2</v>
      </c>
      <c r="S325" s="249">
        <v>1.0174927411304908E-3</v>
      </c>
      <c r="T325" s="304">
        <v>0.9</v>
      </c>
      <c r="U325" s="305" t="s">
        <v>97</v>
      </c>
      <c r="V325" s="243"/>
      <c r="W325" s="243"/>
      <c r="X325" s="243"/>
      <c r="Y325" s="243"/>
      <c r="Z325" s="243"/>
    </row>
    <row r="326" spans="2:26" s="40" customFormat="1" ht="11.4">
      <c r="B326" s="243"/>
      <c r="C326" s="301" t="s">
        <v>201</v>
      </c>
      <c r="D326" s="302"/>
      <c r="E326" s="244" t="s">
        <v>266</v>
      </c>
      <c r="F326" s="245"/>
      <c r="G326" s="246" t="s">
        <v>95</v>
      </c>
      <c r="H326" s="246" t="s">
        <v>96</v>
      </c>
      <c r="I326" s="303">
        <v>45576</v>
      </c>
      <c r="J326" s="303">
        <v>45911</v>
      </c>
      <c r="K326" s="246" t="s">
        <v>98</v>
      </c>
      <c r="L326" s="247">
        <v>250000000</v>
      </c>
      <c r="M326" s="247">
        <v>254248550</v>
      </c>
      <c r="N326" s="247">
        <v>251622103</v>
      </c>
      <c r="O326" s="247">
        <v>0</v>
      </c>
      <c r="P326" s="247">
        <v>251622103</v>
      </c>
      <c r="Q326" s="247">
        <v>250000000</v>
      </c>
      <c r="R326" s="248">
        <v>8.7999999999999995E-2</v>
      </c>
      <c r="S326" s="249">
        <v>1.0174927411304908E-3</v>
      </c>
      <c r="T326" s="304">
        <v>0.9</v>
      </c>
      <c r="U326" s="305" t="s">
        <v>97</v>
      </c>
      <c r="V326" s="243"/>
      <c r="W326" s="243"/>
      <c r="X326" s="243"/>
      <c r="Y326" s="243"/>
      <c r="Z326" s="243"/>
    </row>
    <row r="327" spans="2:26" s="40" customFormat="1" ht="11.4">
      <c r="B327" s="243"/>
      <c r="C327" s="301" t="s">
        <v>201</v>
      </c>
      <c r="D327" s="302"/>
      <c r="E327" s="244" t="s">
        <v>266</v>
      </c>
      <c r="F327" s="245"/>
      <c r="G327" s="246" t="s">
        <v>95</v>
      </c>
      <c r="H327" s="246" t="s">
        <v>96</v>
      </c>
      <c r="I327" s="303">
        <v>45576</v>
      </c>
      <c r="J327" s="303">
        <v>45911</v>
      </c>
      <c r="K327" s="246" t="s">
        <v>98</v>
      </c>
      <c r="L327" s="247">
        <v>250000000</v>
      </c>
      <c r="M327" s="247">
        <v>254248550</v>
      </c>
      <c r="N327" s="247">
        <v>251622103</v>
      </c>
      <c r="O327" s="247">
        <v>0</v>
      </c>
      <c r="P327" s="247">
        <v>251622103</v>
      </c>
      <c r="Q327" s="247">
        <v>250000000</v>
      </c>
      <c r="R327" s="248">
        <v>8.7999999999999995E-2</v>
      </c>
      <c r="S327" s="249">
        <v>1.0174927411304908E-3</v>
      </c>
      <c r="T327" s="304">
        <v>0.9</v>
      </c>
      <c r="U327" s="305" t="s">
        <v>97</v>
      </c>
      <c r="V327" s="243"/>
      <c r="W327" s="243"/>
      <c r="X327" s="243"/>
      <c r="Y327" s="243"/>
      <c r="Z327" s="243"/>
    </row>
    <row r="328" spans="2:26" s="40" customFormat="1" ht="11.4">
      <c r="B328" s="243"/>
      <c r="C328" s="301" t="s">
        <v>201</v>
      </c>
      <c r="D328" s="302"/>
      <c r="E328" s="244" t="s">
        <v>266</v>
      </c>
      <c r="F328" s="245"/>
      <c r="G328" s="246" t="s">
        <v>95</v>
      </c>
      <c r="H328" s="246" t="s">
        <v>96</v>
      </c>
      <c r="I328" s="303">
        <v>45576</v>
      </c>
      <c r="J328" s="303">
        <v>45911</v>
      </c>
      <c r="K328" s="246" t="s">
        <v>98</v>
      </c>
      <c r="L328" s="247">
        <v>250000000</v>
      </c>
      <c r="M328" s="247">
        <v>254248550</v>
      </c>
      <c r="N328" s="247">
        <v>251622103</v>
      </c>
      <c r="O328" s="247">
        <v>0</v>
      </c>
      <c r="P328" s="247">
        <v>251622103</v>
      </c>
      <c r="Q328" s="247">
        <v>250000000</v>
      </c>
      <c r="R328" s="248">
        <v>8.7999999999999995E-2</v>
      </c>
      <c r="S328" s="249">
        <v>1.0174927411304908E-3</v>
      </c>
      <c r="T328" s="304">
        <v>0.9</v>
      </c>
      <c r="U328" s="305" t="s">
        <v>97</v>
      </c>
      <c r="V328" s="243"/>
      <c r="W328" s="243"/>
      <c r="X328" s="243"/>
      <c r="Y328" s="243"/>
      <c r="Z328" s="243"/>
    </row>
    <row r="329" spans="2:26" s="40" customFormat="1" ht="11.4">
      <c r="B329" s="243"/>
      <c r="C329" s="301" t="s">
        <v>201</v>
      </c>
      <c r="D329" s="302"/>
      <c r="E329" s="244" t="s">
        <v>266</v>
      </c>
      <c r="F329" s="245"/>
      <c r="G329" s="246" t="s">
        <v>95</v>
      </c>
      <c r="H329" s="246" t="s">
        <v>96</v>
      </c>
      <c r="I329" s="303">
        <v>45576</v>
      </c>
      <c r="J329" s="303">
        <v>45911</v>
      </c>
      <c r="K329" s="246" t="s">
        <v>98</v>
      </c>
      <c r="L329" s="247">
        <v>250000000</v>
      </c>
      <c r="M329" s="247">
        <v>254248550</v>
      </c>
      <c r="N329" s="247">
        <v>251622103</v>
      </c>
      <c r="O329" s="247">
        <v>0</v>
      </c>
      <c r="P329" s="247">
        <v>251622103</v>
      </c>
      <c r="Q329" s="247">
        <v>250000000</v>
      </c>
      <c r="R329" s="248">
        <v>8.7999999999999995E-2</v>
      </c>
      <c r="S329" s="249">
        <v>1.0174927411304908E-3</v>
      </c>
      <c r="T329" s="304">
        <v>0.9</v>
      </c>
      <c r="U329" s="305" t="s">
        <v>97</v>
      </c>
      <c r="V329" s="243"/>
      <c r="W329" s="243"/>
      <c r="X329" s="243"/>
      <c r="Y329" s="243"/>
      <c r="Z329" s="243"/>
    </row>
    <row r="330" spans="2:26" s="40" customFormat="1" ht="11.4">
      <c r="B330" s="243"/>
      <c r="C330" s="301" t="s">
        <v>201</v>
      </c>
      <c r="D330" s="302"/>
      <c r="E330" s="244" t="s">
        <v>266</v>
      </c>
      <c r="F330" s="245"/>
      <c r="G330" s="246" t="s">
        <v>95</v>
      </c>
      <c r="H330" s="246" t="s">
        <v>96</v>
      </c>
      <c r="I330" s="303">
        <v>45576</v>
      </c>
      <c r="J330" s="303">
        <v>45911</v>
      </c>
      <c r="K330" s="246" t="s">
        <v>98</v>
      </c>
      <c r="L330" s="247">
        <v>250000000</v>
      </c>
      <c r="M330" s="247">
        <v>254248550</v>
      </c>
      <c r="N330" s="247">
        <v>251622103</v>
      </c>
      <c r="O330" s="247">
        <v>0</v>
      </c>
      <c r="P330" s="247">
        <v>251622103</v>
      </c>
      <c r="Q330" s="247">
        <v>250000000</v>
      </c>
      <c r="R330" s="248">
        <v>8.7999999999999995E-2</v>
      </c>
      <c r="S330" s="249">
        <v>1.0174927411304908E-3</v>
      </c>
      <c r="T330" s="304">
        <v>0.9</v>
      </c>
      <c r="U330" s="305" t="s">
        <v>97</v>
      </c>
      <c r="V330" s="243"/>
      <c r="W330" s="243"/>
      <c r="X330" s="243"/>
      <c r="Y330" s="243"/>
      <c r="Z330" s="243"/>
    </row>
    <row r="331" spans="2:26" s="40" customFormat="1" ht="11.4">
      <c r="B331" s="243"/>
      <c r="C331" s="301" t="s">
        <v>201</v>
      </c>
      <c r="D331" s="302"/>
      <c r="E331" s="244" t="s">
        <v>105</v>
      </c>
      <c r="F331" s="245"/>
      <c r="G331" s="246" t="s">
        <v>95</v>
      </c>
      <c r="H331" s="246" t="s">
        <v>96</v>
      </c>
      <c r="I331" s="303">
        <v>45828</v>
      </c>
      <c r="J331" s="303">
        <v>46574</v>
      </c>
      <c r="K331" s="246" t="s">
        <v>98</v>
      </c>
      <c r="L331" s="247">
        <v>1000000000</v>
      </c>
      <c r="M331" s="247">
        <v>1000000000</v>
      </c>
      <c r="N331" s="247">
        <v>1001917808.2197802</v>
      </c>
      <c r="O331" s="247">
        <v>0</v>
      </c>
      <c r="P331" s="247">
        <v>1001917808.2197802</v>
      </c>
      <c r="Q331" s="247">
        <v>1000000000</v>
      </c>
      <c r="R331" s="248">
        <v>7.1499999999999994E-2</v>
      </c>
      <c r="S331" s="249">
        <v>4.0514886606483752E-3</v>
      </c>
      <c r="T331" s="304">
        <v>0.9</v>
      </c>
      <c r="U331" s="305" t="s">
        <v>97</v>
      </c>
      <c r="V331" s="243"/>
      <c r="W331" s="243"/>
      <c r="X331" s="243"/>
      <c r="Y331" s="243"/>
      <c r="Z331" s="243"/>
    </row>
    <row r="332" spans="2:26" s="40" customFormat="1" ht="11.4">
      <c r="B332" s="243"/>
      <c r="C332" s="301" t="s">
        <v>201</v>
      </c>
      <c r="D332" s="302"/>
      <c r="E332" s="244" t="s">
        <v>261</v>
      </c>
      <c r="F332" s="245"/>
      <c r="G332" s="246" t="s">
        <v>95</v>
      </c>
      <c r="H332" s="246" t="s">
        <v>96</v>
      </c>
      <c r="I332" s="303">
        <v>45744</v>
      </c>
      <c r="J332" s="303">
        <v>45965</v>
      </c>
      <c r="K332" s="246" t="s">
        <v>98</v>
      </c>
      <c r="L332" s="247">
        <v>100000000</v>
      </c>
      <c r="M332" s="247">
        <v>99885027</v>
      </c>
      <c r="N332" s="247">
        <v>100465753.42465752</v>
      </c>
      <c r="O332" s="247">
        <v>-323014.60875224997</v>
      </c>
      <c r="P332" s="247">
        <v>100142738.81590527</v>
      </c>
      <c r="Q332" s="247">
        <v>100000000</v>
      </c>
      <c r="R332" s="248">
        <v>6.8000000000000005E-2</v>
      </c>
      <c r="S332" s="249">
        <v>4.0625673827149751E-4</v>
      </c>
      <c r="T332" s="304">
        <v>0.9</v>
      </c>
      <c r="U332" s="305" t="s">
        <v>97</v>
      </c>
      <c r="V332" s="243"/>
      <c r="W332" s="243"/>
      <c r="X332" s="243"/>
      <c r="Y332" s="243"/>
      <c r="Z332" s="243"/>
    </row>
    <row r="333" spans="2:26" s="40" customFormat="1" ht="11.4">
      <c r="B333" s="243"/>
      <c r="C333" s="301" t="s">
        <v>201</v>
      </c>
      <c r="D333" s="302"/>
      <c r="E333" s="244" t="s">
        <v>266</v>
      </c>
      <c r="F333" s="245"/>
      <c r="G333" s="246" t="s">
        <v>95</v>
      </c>
      <c r="H333" s="246" t="s">
        <v>96</v>
      </c>
      <c r="I333" s="303">
        <v>45587</v>
      </c>
      <c r="J333" s="303">
        <v>45975</v>
      </c>
      <c r="K333" s="246" t="s">
        <v>98</v>
      </c>
      <c r="L333" s="247">
        <v>500000000</v>
      </c>
      <c r="M333" s="247">
        <v>518745717</v>
      </c>
      <c r="N333" s="247">
        <v>506158589.99999994</v>
      </c>
      <c r="O333" s="247">
        <v>0</v>
      </c>
      <c r="P333" s="247">
        <v>506158589.99999994</v>
      </c>
      <c r="Q333" s="247">
        <v>500000000</v>
      </c>
      <c r="R333" s="248">
        <v>0.08</v>
      </c>
      <c r="S333" s="249">
        <v>2.0467704746345125E-3</v>
      </c>
      <c r="T333" s="304">
        <v>0.9</v>
      </c>
      <c r="U333" s="305" t="s">
        <v>97</v>
      </c>
      <c r="V333" s="243"/>
      <c r="W333" s="243"/>
      <c r="X333" s="243"/>
      <c r="Y333" s="243"/>
      <c r="Z333" s="243"/>
    </row>
    <row r="334" spans="2:26" s="40" customFormat="1" ht="11.4">
      <c r="B334" s="243"/>
      <c r="C334" s="301" t="s">
        <v>201</v>
      </c>
      <c r="D334" s="302"/>
      <c r="E334" s="244" t="s">
        <v>266</v>
      </c>
      <c r="F334" s="245"/>
      <c r="G334" s="246" t="s">
        <v>95</v>
      </c>
      <c r="H334" s="246" t="s">
        <v>96</v>
      </c>
      <c r="I334" s="303">
        <v>45587</v>
      </c>
      <c r="J334" s="303">
        <v>45975</v>
      </c>
      <c r="K334" s="246" t="s">
        <v>98</v>
      </c>
      <c r="L334" s="247">
        <v>500000000</v>
      </c>
      <c r="M334" s="247">
        <v>518745717</v>
      </c>
      <c r="N334" s="247">
        <v>506158589.99999994</v>
      </c>
      <c r="O334" s="247">
        <v>0</v>
      </c>
      <c r="P334" s="247">
        <v>506158589.99999994</v>
      </c>
      <c r="Q334" s="247">
        <v>500000000</v>
      </c>
      <c r="R334" s="248">
        <v>0.08</v>
      </c>
      <c r="S334" s="249">
        <v>2.0467704746345125E-3</v>
      </c>
      <c r="T334" s="304">
        <v>0.9</v>
      </c>
      <c r="U334" s="305" t="s">
        <v>97</v>
      </c>
      <c r="V334" s="243"/>
      <c r="W334" s="243"/>
      <c r="X334" s="243"/>
      <c r="Y334" s="243"/>
      <c r="Z334" s="243"/>
    </row>
    <row r="335" spans="2:26" s="40" customFormat="1" ht="11.4">
      <c r="B335" s="243"/>
      <c r="C335" s="301" t="s">
        <v>201</v>
      </c>
      <c r="D335" s="302"/>
      <c r="E335" s="244" t="s">
        <v>266</v>
      </c>
      <c r="F335" s="245"/>
      <c r="G335" s="246" t="s">
        <v>95</v>
      </c>
      <c r="H335" s="246" t="s">
        <v>96</v>
      </c>
      <c r="I335" s="303">
        <v>45587</v>
      </c>
      <c r="J335" s="303">
        <v>45975</v>
      </c>
      <c r="K335" s="246" t="s">
        <v>98</v>
      </c>
      <c r="L335" s="247">
        <v>500000000</v>
      </c>
      <c r="M335" s="247">
        <v>518745717</v>
      </c>
      <c r="N335" s="247">
        <v>506158589.99999994</v>
      </c>
      <c r="O335" s="247">
        <v>0</v>
      </c>
      <c r="P335" s="247">
        <v>506158589.99999994</v>
      </c>
      <c r="Q335" s="247">
        <v>500000000</v>
      </c>
      <c r="R335" s="248">
        <v>0.08</v>
      </c>
      <c r="S335" s="249">
        <v>2.0467704746345125E-3</v>
      </c>
      <c r="T335" s="304">
        <v>0.9</v>
      </c>
      <c r="U335" s="305" t="s">
        <v>97</v>
      </c>
      <c r="V335" s="243"/>
      <c r="W335" s="243"/>
      <c r="X335" s="243"/>
      <c r="Y335" s="243"/>
      <c r="Z335" s="243"/>
    </row>
    <row r="336" spans="2:26" s="40" customFormat="1" ht="11.4">
      <c r="B336" s="243"/>
      <c r="C336" s="301" t="s">
        <v>201</v>
      </c>
      <c r="D336" s="302"/>
      <c r="E336" s="244" t="s">
        <v>266</v>
      </c>
      <c r="F336" s="245"/>
      <c r="G336" s="246" t="s">
        <v>95</v>
      </c>
      <c r="H336" s="246" t="s">
        <v>96</v>
      </c>
      <c r="I336" s="303">
        <v>45587</v>
      </c>
      <c r="J336" s="303">
        <v>45975</v>
      </c>
      <c r="K336" s="246" t="s">
        <v>98</v>
      </c>
      <c r="L336" s="247">
        <v>500000000</v>
      </c>
      <c r="M336" s="247">
        <v>518745717</v>
      </c>
      <c r="N336" s="247">
        <v>506158589.99999994</v>
      </c>
      <c r="O336" s="247">
        <v>0</v>
      </c>
      <c r="P336" s="247">
        <v>506158589.99999994</v>
      </c>
      <c r="Q336" s="247">
        <v>500000000</v>
      </c>
      <c r="R336" s="248">
        <v>0.08</v>
      </c>
      <c r="S336" s="249">
        <v>2.0467704746345125E-3</v>
      </c>
      <c r="T336" s="304">
        <v>0.9</v>
      </c>
      <c r="U336" s="305" t="s">
        <v>97</v>
      </c>
      <c r="V336" s="243"/>
      <c r="W336" s="243"/>
      <c r="X336" s="243"/>
      <c r="Y336" s="243"/>
      <c r="Z336" s="243"/>
    </row>
    <row r="337" spans="2:26" s="40" customFormat="1" ht="11.4">
      <c r="B337" s="243"/>
      <c r="C337" s="301" t="s">
        <v>201</v>
      </c>
      <c r="D337" s="302"/>
      <c r="E337" s="244" t="s">
        <v>266</v>
      </c>
      <c r="F337" s="245"/>
      <c r="G337" s="246" t="s">
        <v>95</v>
      </c>
      <c r="H337" s="246" t="s">
        <v>96</v>
      </c>
      <c r="I337" s="303">
        <v>45587</v>
      </c>
      <c r="J337" s="303">
        <v>45975</v>
      </c>
      <c r="K337" s="246" t="s">
        <v>98</v>
      </c>
      <c r="L337" s="247">
        <v>500000000</v>
      </c>
      <c r="M337" s="247">
        <v>518745717</v>
      </c>
      <c r="N337" s="247">
        <v>506158589.99999994</v>
      </c>
      <c r="O337" s="247">
        <v>0</v>
      </c>
      <c r="P337" s="247">
        <v>506158589.99999994</v>
      </c>
      <c r="Q337" s="247">
        <v>500000000</v>
      </c>
      <c r="R337" s="248">
        <v>0.08</v>
      </c>
      <c r="S337" s="249">
        <v>2.0467704746345125E-3</v>
      </c>
      <c r="T337" s="304">
        <v>0.9</v>
      </c>
      <c r="U337" s="305" t="s">
        <v>97</v>
      </c>
      <c r="V337" s="243"/>
      <c r="W337" s="243"/>
      <c r="X337" s="243"/>
      <c r="Y337" s="243"/>
      <c r="Z337" s="243"/>
    </row>
    <row r="338" spans="2:26" s="40" customFormat="1" ht="11.4">
      <c r="B338" s="243"/>
      <c r="C338" s="301" t="s">
        <v>201</v>
      </c>
      <c r="D338" s="302"/>
      <c r="E338" s="244" t="s">
        <v>266</v>
      </c>
      <c r="F338" s="245"/>
      <c r="G338" s="246" t="s">
        <v>95</v>
      </c>
      <c r="H338" s="246" t="s">
        <v>96</v>
      </c>
      <c r="I338" s="303">
        <v>45587</v>
      </c>
      <c r="J338" s="303">
        <v>45975</v>
      </c>
      <c r="K338" s="246" t="s">
        <v>98</v>
      </c>
      <c r="L338" s="247">
        <v>500000000</v>
      </c>
      <c r="M338" s="247">
        <v>518745717</v>
      </c>
      <c r="N338" s="247">
        <v>506158589.99999994</v>
      </c>
      <c r="O338" s="247">
        <v>0</v>
      </c>
      <c r="P338" s="247">
        <v>506158589.99999994</v>
      </c>
      <c r="Q338" s="247">
        <v>500000000</v>
      </c>
      <c r="R338" s="248">
        <v>0.08</v>
      </c>
      <c r="S338" s="249">
        <v>2.0467704746345125E-3</v>
      </c>
      <c r="T338" s="304">
        <v>0.9</v>
      </c>
      <c r="U338" s="305" t="s">
        <v>97</v>
      </c>
      <c r="V338" s="243"/>
      <c r="W338" s="243"/>
      <c r="X338" s="243"/>
      <c r="Y338" s="243"/>
      <c r="Z338" s="243"/>
    </row>
    <row r="339" spans="2:26" s="40" customFormat="1" ht="11.4">
      <c r="B339" s="243"/>
      <c r="C339" s="301" t="s">
        <v>201</v>
      </c>
      <c r="D339" s="302"/>
      <c r="E339" s="244" t="s">
        <v>266</v>
      </c>
      <c r="F339" s="245"/>
      <c r="G339" s="246" t="s">
        <v>95</v>
      </c>
      <c r="H339" s="246" t="s">
        <v>96</v>
      </c>
      <c r="I339" s="303">
        <v>45463</v>
      </c>
      <c r="J339" s="303">
        <v>45975</v>
      </c>
      <c r="K339" s="246" t="s">
        <v>98</v>
      </c>
      <c r="L339" s="247">
        <v>100000000</v>
      </c>
      <c r="M339" s="247">
        <v>101026615.5</v>
      </c>
      <c r="N339" s="247">
        <v>101143407</v>
      </c>
      <c r="O339" s="247">
        <v>0</v>
      </c>
      <c r="P339" s="247">
        <v>101143407</v>
      </c>
      <c r="Q339" s="247">
        <v>100000000</v>
      </c>
      <c r="R339" s="248">
        <v>0.08</v>
      </c>
      <c r="S339" s="249">
        <v>4.0899698877290948E-4</v>
      </c>
      <c r="T339" s="304">
        <v>0.9</v>
      </c>
      <c r="U339" s="305" t="s">
        <v>97</v>
      </c>
      <c r="V339" s="243"/>
      <c r="W339" s="243"/>
      <c r="X339" s="243"/>
      <c r="Y339" s="243"/>
      <c r="Z339" s="243"/>
    </row>
    <row r="340" spans="2:26" s="40" customFormat="1" ht="11.4">
      <c r="B340" s="243"/>
      <c r="C340" s="301" t="s">
        <v>201</v>
      </c>
      <c r="D340" s="302"/>
      <c r="E340" s="244" t="s">
        <v>266</v>
      </c>
      <c r="F340" s="245"/>
      <c r="G340" s="246" t="s">
        <v>95</v>
      </c>
      <c r="H340" s="246" t="s">
        <v>96</v>
      </c>
      <c r="I340" s="303">
        <v>45463</v>
      </c>
      <c r="J340" s="303">
        <v>45975</v>
      </c>
      <c r="K340" s="246" t="s">
        <v>98</v>
      </c>
      <c r="L340" s="247">
        <v>100000000</v>
      </c>
      <c r="M340" s="247">
        <v>101026615.5</v>
      </c>
      <c r="N340" s="247">
        <v>101143407</v>
      </c>
      <c r="O340" s="247">
        <v>0</v>
      </c>
      <c r="P340" s="247">
        <v>101143407</v>
      </c>
      <c r="Q340" s="247">
        <v>100000000</v>
      </c>
      <c r="R340" s="248">
        <v>0.08</v>
      </c>
      <c r="S340" s="249">
        <v>4.0899698877290948E-4</v>
      </c>
      <c r="T340" s="304">
        <v>0.9</v>
      </c>
      <c r="U340" s="305" t="s">
        <v>97</v>
      </c>
      <c r="V340" s="243"/>
      <c r="W340" s="243"/>
      <c r="X340" s="243"/>
      <c r="Y340" s="243"/>
      <c r="Z340" s="243"/>
    </row>
    <row r="341" spans="2:26" s="40" customFormat="1" ht="11.4">
      <c r="B341" s="243"/>
      <c r="C341" s="301" t="s">
        <v>201</v>
      </c>
      <c r="D341" s="302"/>
      <c r="E341" s="244" t="s">
        <v>266</v>
      </c>
      <c r="F341" s="245"/>
      <c r="G341" s="246" t="s">
        <v>95</v>
      </c>
      <c r="H341" s="246" t="s">
        <v>96</v>
      </c>
      <c r="I341" s="303">
        <v>45779</v>
      </c>
      <c r="J341" s="303">
        <v>45939</v>
      </c>
      <c r="K341" s="246" t="s">
        <v>98</v>
      </c>
      <c r="L341" s="247">
        <v>200000000</v>
      </c>
      <c r="M341" s="247">
        <v>200000000</v>
      </c>
      <c r="N341" s="247">
        <v>202376164.37912089</v>
      </c>
      <c r="O341" s="247">
        <v>0</v>
      </c>
      <c r="P341" s="247">
        <v>202376164.37912089</v>
      </c>
      <c r="Q341" s="247">
        <v>200000000</v>
      </c>
      <c r="R341" s="248">
        <v>7.0999999999999994E-2</v>
      </c>
      <c r="S341" s="249">
        <v>8.1835528667203972E-4</v>
      </c>
      <c r="T341" s="304">
        <v>0.9</v>
      </c>
      <c r="U341" s="305" t="s">
        <v>97</v>
      </c>
      <c r="V341" s="243"/>
      <c r="W341" s="243"/>
      <c r="X341" s="243"/>
      <c r="Y341" s="243"/>
      <c r="Z341" s="243"/>
    </row>
    <row r="342" spans="2:26" s="40" customFormat="1" ht="11.4">
      <c r="B342" s="243"/>
      <c r="C342" s="301" t="s">
        <v>201</v>
      </c>
      <c r="D342" s="302"/>
      <c r="E342" s="244" t="s">
        <v>266</v>
      </c>
      <c r="F342" s="245"/>
      <c r="G342" s="246" t="s">
        <v>95</v>
      </c>
      <c r="H342" s="246" t="s">
        <v>96</v>
      </c>
      <c r="I342" s="303">
        <v>45779</v>
      </c>
      <c r="J342" s="303">
        <v>45939</v>
      </c>
      <c r="K342" s="246" t="s">
        <v>98</v>
      </c>
      <c r="L342" s="247">
        <v>200000000</v>
      </c>
      <c r="M342" s="247">
        <v>200000000</v>
      </c>
      <c r="N342" s="247">
        <v>202376164.37912089</v>
      </c>
      <c r="O342" s="247">
        <v>0</v>
      </c>
      <c r="P342" s="247">
        <v>202376164.37912089</v>
      </c>
      <c r="Q342" s="247">
        <v>200000000</v>
      </c>
      <c r="R342" s="248">
        <v>7.0999999999999994E-2</v>
      </c>
      <c r="S342" s="249">
        <v>8.1835528667203972E-4</v>
      </c>
      <c r="T342" s="304">
        <v>0.9</v>
      </c>
      <c r="U342" s="305" t="s">
        <v>97</v>
      </c>
      <c r="V342" s="243"/>
      <c r="W342" s="243"/>
      <c r="X342" s="243"/>
      <c r="Y342" s="243"/>
      <c r="Z342" s="243"/>
    </row>
    <row r="343" spans="2:26" s="40" customFormat="1" ht="11.4">
      <c r="B343" s="243"/>
      <c r="C343" s="301" t="s">
        <v>201</v>
      </c>
      <c r="D343" s="302"/>
      <c r="E343" s="244" t="s">
        <v>266</v>
      </c>
      <c r="F343" s="245"/>
      <c r="G343" s="246" t="s">
        <v>95</v>
      </c>
      <c r="H343" s="246" t="s">
        <v>96</v>
      </c>
      <c r="I343" s="303">
        <v>45770</v>
      </c>
      <c r="J343" s="303">
        <v>46253</v>
      </c>
      <c r="K343" s="246" t="s">
        <v>98</v>
      </c>
      <c r="L343" s="247">
        <v>150000000</v>
      </c>
      <c r="M343" s="247">
        <v>150000000</v>
      </c>
      <c r="N343" s="247">
        <v>151956164.38417584</v>
      </c>
      <c r="O343" s="247">
        <v>0</v>
      </c>
      <c r="P343" s="247">
        <v>151956164.38417584</v>
      </c>
      <c r="Q343" s="247">
        <v>150000000</v>
      </c>
      <c r="R343" s="248">
        <v>8.3000000000000004E-2</v>
      </c>
      <c r="S343" s="249">
        <v>6.1447024083941676E-4</v>
      </c>
      <c r="T343" s="304">
        <v>0.9</v>
      </c>
      <c r="U343" s="305" t="s">
        <v>97</v>
      </c>
      <c r="V343" s="243"/>
      <c r="W343" s="243"/>
      <c r="X343" s="243"/>
      <c r="Y343" s="243"/>
      <c r="Z343" s="243"/>
    </row>
    <row r="344" spans="2:26" s="40" customFormat="1" ht="11.4">
      <c r="B344" s="243"/>
      <c r="C344" s="301" t="s">
        <v>201</v>
      </c>
      <c r="D344" s="302"/>
      <c r="E344" s="244" t="s">
        <v>266</v>
      </c>
      <c r="F344" s="245"/>
      <c r="G344" s="246" t="s">
        <v>95</v>
      </c>
      <c r="H344" s="246" t="s">
        <v>96</v>
      </c>
      <c r="I344" s="303">
        <v>45770</v>
      </c>
      <c r="J344" s="303">
        <v>46253</v>
      </c>
      <c r="K344" s="246" t="s">
        <v>98</v>
      </c>
      <c r="L344" s="247">
        <v>150000000</v>
      </c>
      <c r="M344" s="247">
        <v>150000000</v>
      </c>
      <c r="N344" s="247">
        <v>151956164.38417584</v>
      </c>
      <c r="O344" s="247">
        <v>0</v>
      </c>
      <c r="P344" s="247">
        <v>151956164.38417584</v>
      </c>
      <c r="Q344" s="247">
        <v>150000000</v>
      </c>
      <c r="R344" s="248">
        <v>8.3000000000000004E-2</v>
      </c>
      <c r="S344" s="249">
        <v>6.1447024083941676E-4</v>
      </c>
      <c r="T344" s="304">
        <v>0.9</v>
      </c>
      <c r="U344" s="305" t="s">
        <v>97</v>
      </c>
      <c r="V344" s="243"/>
      <c r="W344" s="243"/>
      <c r="X344" s="243"/>
      <c r="Y344" s="243"/>
      <c r="Z344" s="243"/>
    </row>
    <row r="345" spans="2:26" s="40" customFormat="1" ht="11.4">
      <c r="B345" s="243"/>
      <c r="C345" s="301" t="s">
        <v>201</v>
      </c>
      <c r="D345" s="302"/>
      <c r="E345" s="244" t="s">
        <v>266</v>
      </c>
      <c r="F345" s="245"/>
      <c r="G345" s="246" t="s">
        <v>95</v>
      </c>
      <c r="H345" s="246" t="s">
        <v>96</v>
      </c>
      <c r="I345" s="303">
        <v>45770</v>
      </c>
      <c r="J345" s="303">
        <v>46253</v>
      </c>
      <c r="K345" s="246" t="s">
        <v>98</v>
      </c>
      <c r="L345" s="247">
        <v>150000000</v>
      </c>
      <c r="M345" s="247">
        <v>150000000</v>
      </c>
      <c r="N345" s="247">
        <v>151956164.38417584</v>
      </c>
      <c r="O345" s="247">
        <v>0</v>
      </c>
      <c r="P345" s="247">
        <v>151956164.38417584</v>
      </c>
      <c r="Q345" s="247">
        <v>150000000</v>
      </c>
      <c r="R345" s="248">
        <v>8.3000000000000004E-2</v>
      </c>
      <c r="S345" s="249">
        <v>6.1447024083941676E-4</v>
      </c>
      <c r="T345" s="304">
        <v>0.9</v>
      </c>
      <c r="U345" s="305" t="s">
        <v>97</v>
      </c>
      <c r="V345" s="243"/>
      <c r="W345" s="243"/>
      <c r="X345" s="243"/>
      <c r="Y345" s="243"/>
      <c r="Z345" s="243"/>
    </row>
    <row r="346" spans="2:26" s="40" customFormat="1" ht="11.4">
      <c r="B346" s="243"/>
      <c r="C346" s="301" t="s">
        <v>201</v>
      </c>
      <c r="D346" s="302"/>
      <c r="E346" s="244" t="s">
        <v>266</v>
      </c>
      <c r="F346" s="245"/>
      <c r="G346" s="246" t="s">
        <v>95</v>
      </c>
      <c r="H346" s="246" t="s">
        <v>96</v>
      </c>
      <c r="I346" s="303">
        <v>45770</v>
      </c>
      <c r="J346" s="303">
        <v>46253</v>
      </c>
      <c r="K346" s="246" t="s">
        <v>98</v>
      </c>
      <c r="L346" s="247">
        <v>150000000</v>
      </c>
      <c r="M346" s="247">
        <v>150000000</v>
      </c>
      <c r="N346" s="247">
        <v>151956164.38417584</v>
      </c>
      <c r="O346" s="247">
        <v>0</v>
      </c>
      <c r="P346" s="247">
        <v>151956164.38417584</v>
      </c>
      <c r="Q346" s="247">
        <v>150000000</v>
      </c>
      <c r="R346" s="248">
        <v>8.3000000000000004E-2</v>
      </c>
      <c r="S346" s="249">
        <v>6.1447024083941676E-4</v>
      </c>
      <c r="T346" s="304">
        <v>0.9</v>
      </c>
      <c r="U346" s="305" t="s">
        <v>97</v>
      </c>
      <c r="V346" s="243"/>
      <c r="W346" s="243"/>
      <c r="X346" s="243"/>
      <c r="Y346" s="243"/>
      <c r="Z346" s="243"/>
    </row>
    <row r="347" spans="2:26" s="40" customFormat="1" ht="11.4">
      <c r="B347" s="243"/>
      <c r="C347" s="301" t="s">
        <v>201</v>
      </c>
      <c r="D347" s="302"/>
      <c r="E347" s="244" t="s">
        <v>266</v>
      </c>
      <c r="F347" s="245"/>
      <c r="G347" s="246" t="s">
        <v>95</v>
      </c>
      <c r="H347" s="246" t="s">
        <v>96</v>
      </c>
      <c r="I347" s="303">
        <v>45770</v>
      </c>
      <c r="J347" s="303">
        <v>46253</v>
      </c>
      <c r="K347" s="246" t="s">
        <v>98</v>
      </c>
      <c r="L347" s="247">
        <v>150000000</v>
      </c>
      <c r="M347" s="247">
        <v>150000000</v>
      </c>
      <c r="N347" s="247">
        <v>151956164.38417584</v>
      </c>
      <c r="O347" s="247">
        <v>0</v>
      </c>
      <c r="P347" s="247">
        <v>151956164.38417584</v>
      </c>
      <c r="Q347" s="247">
        <v>150000000</v>
      </c>
      <c r="R347" s="248">
        <v>8.3000000000000004E-2</v>
      </c>
      <c r="S347" s="249">
        <v>6.1447024083941676E-4</v>
      </c>
      <c r="T347" s="304">
        <v>0.9</v>
      </c>
      <c r="U347" s="305" t="s">
        <v>97</v>
      </c>
      <c r="V347" s="243"/>
      <c r="W347" s="243"/>
      <c r="X347" s="243"/>
      <c r="Y347" s="243"/>
      <c r="Z347" s="243"/>
    </row>
    <row r="348" spans="2:26" s="40" customFormat="1" ht="11.4">
      <c r="B348" s="243"/>
      <c r="C348" s="301" t="s">
        <v>201</v>
      </c>
      <c r="D348" s="302"/>
      <c r="E348" s="244" t="s">
        <v>266</v>
      </c>
      <c r="F348" s="245"/>
      <c r="G348" s="246" t="s">
        <v>95</v>
      </c>
      <c r="H348" s="246" t="s">
        <v>96</v>
      </c>
      <c r="I348" s="303">
        <v>45770</v>
      </c>
      <c r="J348" s="303">
        <v>46253</v>
      </c>
      <c r="K348" s="246" t="s">
        <v>98</v>
      </c>
      <c r="L348" s="247">
        <v>150000000</v>
      </c>
      <c r="M348" s="247">
        <v>150000000</v>
      </c>
      <c r="N348" s="247">
        <v>151956164.38417584</v>
      </c>
      <c r="O348" s="247">
        <v>0</v>
      </c>
      <c r="P348" s="247">
        <v>151956164.38417584</v>
      </c>
      <c r="Q348" s="247">
        <v>150000000</v>
      </c>
      <c r="R348" s="248">
        <v>8.3000000000000004E-2</v>
      </c>
      <c r="S348" s="249">
        <v>6.1447024083941676E-4</v>
      </c>
      <c r="T348" s="304">
        <v>0.9</v>
      </c>
      <c r="U348" s="305" t="s">
        <v>97</v>
      </c>
      <c r="V348" s="243"/>
      <c r="W348" s="243"/>
      <c r="X348" s="243"/>
      <c r="Y348" s="243"/>
      <c r="Z348" s="243"/>
    </row>
    <row r="349" spans="2:26" s="40" customFormat="1" ht="11.4">
      <c r="B349" s="243"/>
      <c r="C349" s="301" t="s">
        <v>201</v>
      </c>
      <c r="D349" s="302"/>
      <c r="E349" s="244" t="s">
        <v>266</v>
      </c>
      <c r="F349" s="245"/>
      <c r="G349" s="246" t="s">
        <v>95</v>
      </c>
      <c r="H349" s="246" t="s">
        <v>96</v>
      </c>
      <c r="I349" s="303">
        <v>45770</v>
      </c>
      <c r="J349" s="303">
        <v>46253</v>
      </c>
      <c r="K349" s="246" t="s">
        <v>98</v>
      </c>
      <c r="L349" s="247">
        <v>150000000</v>
      </c>
      <c r="M349" s="247">
        <v>150000000</v>
      </c>
      <c r="N349" s="247">
        <v>151956164.38417584</v>
      </c>
      <c r="O349" s="247">
        <v>0</v>
      </c>
      <c r="P349" s="247">
        <v>151956164.38417584</v>
      </c>
      <c r="Q349" s="247">
        <v>150000000</v>
      </c>
      <c r="R349" s="248">
        <v>8.3000000000000004E-2</v>
      </c>
      <c r="S349" s="249">
        <v>6.1447024083941676E-4</v>
      </c>
      <c r="T349" s="304">
        <v>0.9</v>
      </c>
      <c r="U349" s="305" t="s">
        <v>97</v>
      </c>
      <c r="V349" s="243"/>
      <c r="W349" s="243"/>
      <c r="X349" s="243"/>
      <c r="Y349" s="243"/>
      <c r="Z349" s="243"/>
    </row>
    <row r="350" spans="2:26" s="40" customFormat="1" ht="11.4">
      <c r="B350" s="243"/>
      <c r="C350" s="301" t="s">
        <v>201</v>
      </c>
      <c r="D350" s="302"/>
      <c r="E350" s="244" t="s">
        <v>261</v>
      </c>
      <c r="F350" s="245"/>
      <c r="G350" s="246" t="s">
        <v>95</v>
      </c>
      <c r="H350" s="246" t="s">
        <v>96</v>
      </c>
      <c r="I350" s="303">
        <v>45748</v>
      </c>
      <c r="J350" s="303">
        <v>46224</v>
      </c>
      <c r="K350" s="246" t="s">
        <v>98</v>
      </c>
      <c r="L350" s="247">
        <v>500000000</v>
      </c>
      <c r="M350" s="247">
        <v>500000000</v>
      </c>
      <c r="N350" s="247">
        <v>508630136.98901099</v>
      </c>
      <c r="O350" s="247">
        <v>0</v>
      </c>
      <c r="P350" s="247">
        <v>508630136.98901099</v>
      </c>
      <c r="Q350" s="247">
        <v>500000000</v>
      </c>
      <c r="R350" s="248">
        <v>0.09</v>
      </c>
      <c r="S350" s="249">
        <v>2.0567647521272242E-3</v>
      </c>
      <c r="T350" s="304">
        <v>0.9</v>
      </c>
      <c r="U350" s="305" t="s">
        <v>97</v>
      </c>
      <c r="V350" s="243"/>
      <c r="W350" s="243"/>
      <c r="X350" s="243"/>
      <c r="Y350" s="243"/>
      <c r="Z350" s="243"/>
    </row>
    <row r="351" spans="2:26" s="40" customFormat="1" ht="11.4">
      <c r="B351" s="243"/>
      <c r="C351" s="301" t="s">
        <v>201</v>
      </c>
      <c r="D351" s="302"/>
      <c r="E351" s="244" t="s">
        <v>261</v>
      </c>
      <c r="F351" s="245"/>
      <c r="G351" s="246" t="s">
        <v>95</v>
      </c>
      <c r="H351" s="246" t="s">
        <v>96</v>
      </c>
      <c r="I351" s="303">
        <v>45748</v>
      </c>
      <c r="J351" s="303">
        <v>46224</v>
      </c>
      <c r="K351" s="246" t="s">
        <v>98</v>
      </c>
      <c r="L351" s="247">
        <v>500000000</v>
      </c>
      <c r="M351" s="247">
        <v>500000000</v>
      </c>
      <c r="N351" s="247">
        <v>508630136.98901099</v>
      </c>
      <c r="O351" s="247">
        <v>0</v>
      </c>
      <c r="P351" s="247">
        <v>508630136.98901099</v>
      </c>
      <c r="Q351" s="247">
        <v>500000000</v>
      </c>
      <c r="R351" s="248">
        <v>0.09</v>
      </c>
      <c r="S351" s="249">
        <v>2.0567647521272242E-3</v>
      </c>
      <c r="T351" s="304">
        <v>0.9</v>
      </c>
      <c r="U351" s="305" t="s">
        <v>97</v>
      </c>
      <c r="V351" s="243"/>
      <c r="W351" s="243"/>
      <c r="X351" s="243"/>
      <c r="Y351" s="243"/>
      <c r="Z351" s="243"/>
    </row>
    <row r="352" spans="2:26" s="40" customFormat="1" ht="11.4">
      <c r="B352" s="243"/>
      <c r="C352" s="301" t="s">
        <v>201</v>
      </c>
      <c r="D352" s="302"/>
      <c r="E352" s="244" t="s">
        <v>261</v>
      </c>
      <c r="F352" s="245"/>
      <c r="G352" s="246" t="s">
        <v>95</v>
      </c>
      <c r="H352" s="246" t="s">
        <v>96</v>
      </c>
      <c r="I352" s="303">
        <v>45684</v>
      </c>
      <c r="J352" s="303">
        <v>46979</v>
      </c>
      <c r="K352" s="246" t="s">
        <v>98</v>
      </c>
      <c r="L352" s="247">
        <v>100000000</v>
      </c>
      <c r="M352" s="247">
        <v>110063069</v>
      </c>
      <c r="N352" s="247">
        <v>113400774</v>
      </c>
      <c r="O352" s="247">
        <v>0</v>
      </c>
      <c r="P352" s="247">
        <v>113400774</v>
      </c>
      <c r="Q352" s="247">
        <v>100000000</v>
      </c>
      <c r="R352" s="248">
        <v>9.5000000000000001E-2</v>
      </c>
      <c r="S352" s="249">
        <v>4.5856251500918144E-4</v>
      </c>
      <c r="T352" s="304">
        <v>0.9</v>
      </c>
      <c r="U352" s="305" t="s">
        <v>97</v>
      </c>
      <c r="V352" s="243"/>
      <c r="W352" s="243"/>
      <c r="X352" s="243"/>
      <c r="Y352" s="243"/>
      <c r="Z352" s="243"/>
    </row>
    <row r="353" spans="2:26" s="40" customFormat="1" ht="11.4">
      <c r="B353" s="243"/>
      <c r="C353" s="301" t="s">
        <v>201</v>
      </c>
      <c r="D353" s="302"/>
      <c r="E353" s="244" t="s">
        <v>261</v>
      </c>
      <c r="F353" s="245"/>
      <c r="G353" s="246" t="s">
        <v>95</v>
      </c>
      <c r="H353" s="246" t="s">
        <v>96</v>
      </c>
      <c r="I353" s="303">
        <v>45684</v>
      </c>
      <c r="J353" s="303">
        <v>46979</v>
      </c>
      <c r="K353" s="246" t="s">
        <v>98</v>
      </c>
      <c r="L353" s="247">
        <v>100000000</v>
      </c>
      <c r="M353" s="247">
        <v>110063069</v>
      </c>
      <c r="N353" s="247">
        <v>113400774</v>
      </c>
      <c r="O353" s="247">
        <v>0</v>
      </c>
      <c r="P353" s="247">
        <v>113400774</v>
      </c>
      <c r="Q353" s="247">
        <v>100000000</v>
      </c>
      <c r="R353" s="248">
        <v>9.5000000000000001E-2</v>
      </c>
      <c r="S353" s="249">
        <v>4.5856251500918144E-4</v>
      </c>
      <c r="T353" s="304">
        <v>0.9</v>
      </c>
      <c r="U353" s="305" t="s">
        <v>97</v>
      </c>
      <c r="V353" s="243"/>
      <c r="W353" s="243"/>
      <c r="X353" s="243"/>
      <c r="Y353" s="243"/>
      <c r="Z353" s="243"/>
    </row>
    <row r="354" spans="2:26" s="40" customFormat="1" ht="11.4">
      <c r="B354" s="243"/>
      <c r="C354" s="301" t="s">
        <v>201</v>
      </c>
      <c r="D354" s="302"/>
      <c r="E354" s="244" t="s">
        <v>261</v>
      </c>
      <c r="F354" s="245"/>
      <c r="G354" s="246" t="s">
        <v>95</v>
      </c>
      <c r="H354" s="246" t="s">
        <v>96</v>
      </c>
      <c r="I354" s="303">
        <v>45684</v>
      </c>
      <c r="J354" s="303">
        <v>46979</v>
      </c>
      <c r="K354" s="246" t="s">
        <v>98</v>
      </c>
      <c r="L354" s="247">
        <v>100000000</v>
      </c>
      <c r="M354" s="247">
        <v>110063069</v>
      </c>
      <c r="N354" s="247">
        <v>113400774</v>
      </c>
      <c r="O354" s="247">
        <v>0</v>
      </c>
      <c r="P354" s="247">
        <v>113400774</v>
      </c>
      <c r="Q354" s="247">
        <v>100000000</v>
      </c>
      <c r="R354" s="248">
        <v>9.5000000000000001E-2</v>
      </c>
      <c r="S354" s="249">
        <v>4.5856251500918144E-4</v>
      </c>
      <c r="T354" s="304">
        <v>0.9</v>
      </c>
      <c r="U354" s="305" t="s">
        <v>97</v>
      </c>
      <c r="V354" s="243"/>
      <c r="W354" s="243"/>
      <c r="X354" s="243"/>
      <c r="Y354" s="243"/>
      <c r="Z354" s="243"/>
    </row>
    <row r="355" spans="2:26" s="40" customFormat="1" ht="11.4">
      <c r="B355" s="243"/>
      <c r="C355" s="301" t="s">
        <v>201</v>
      </c>
      <c r="D355" s="302"/>
      <c r="E355" s="244" t="s">
        <v>261</v>
      </c>
      <c r="F355" s="245"/>
      <c r="G355" s="246" t="s">
        <v>95</v>
      </c>
      <c r="H355" s="246" t="s">
        <v>96</v>
      </c>
      <c r="I355" s="303">
        <v>45684</v>
      </c>
      <c r="J355" s="303">
        <v>46979</v>
      </c>
      <c r="K355" s="246" t="s">
        <v>98</v>
      </c>
      <c r="L355" s="247">
        <v>100000000</v>
      </c>
      <c r="M355" s="247">
        <v>110063069</v>
      </c>
      <c r="N355" s="247">
        <v>113400774</v>
      </c>
      <c r="O355" s="247">
        <v>0</v>
      </c>
      <c r="P355" s="247">
        <v>113400774</v>
      </c>
      <c r="Q355" s="247">
        <v>100000000</v>
      </c>
      <c r="R355" s="248">
        <v>9.5000000000000001E-2</v>
      </c>
      <c r="S355" s="249">
        <v>4.5856251500918144E-4</v>
      </c>
      <c r="T355" s="304">
        <v>0.9</v>
      </c>
      <c r="U355" s="305" t="s">
        <v>97</v>
      </c>
      <c r="V355" s="243"/>
      <c r="W355" s="243"/>
      <c r="X355" s="243"/>
      <c r="Y355" s="243"/>
      <c r="Z355" s="243"/>
    </row>
    <row r="356" spans="2:26" s="40" customFormat="1" ht="11.4">
      <c r="B356" s="243"/>
      <c r="C356" s="301" t="s">
        <v>201</v>
      </c>
      <c r="D356" s="302"/>
      <c r="E356" s="244" t="s">
        <v>261</v>
      </c>
      <c r="F356" s="245"/>
      <c r="G356" s="246" t="s">
        <v>95</v>
      </c>
      <c r="H356" s="246" t="s">
        <v>96</v>
      </c>
      <c r="I356" s="303">
        <v>45684</v>
      </c>
      <c r="J356" s="303">
        <v>46979</v>
      </c>
      <c r="K356" s="246" t="s">
        <v>98</v>
      </c>
      <c r="L356" s="247">
        <v>100000000</v>
      </c>
      <c r="M356" s="247">
        <v>110063069</v>
      </c>
      <c r="N356" s="247">
        <v>113400774</v>
      </c>
      <c r="O356" s="247">
        <v>0</v>
      </c>
      <c r="P356" s="247">
        <v>113400774</v>
      </c>
      <c r="Q356" s="247">
        <v>100000000</v>
      </c>
      <c r="R356" s="248">
        <v>9.5000000000000001E-2</v>
      </c>
      <c r="S356" s="249">
        <v>4.5856251500918144E-4</v>
      </c>
      <c r="T356" s="304">
        <v>0.9</v>
      </c>
      <c r="U356" s="305" t="s">
        <v>97</v>
      </c>
      <c r="V356" s="243"/>
      <c r="W356" s="243"/>
      <c r="X356" s="243"/>
      <c r="Y356" s="243"/>
      <c r="Z356" s="243"/>
    </row>
    <row r="357" spans="2:26" s="40" customFormat="1" ht="11.4">
      <c r="B357" s="243"/>
      <c r="C357" s="301" t="s">
        <v>201</v>
      </c>
      <c r="D357" s="302"/>
      <c r="E357" s="244" t="s">
        <v>261</v>
      </c>
      <c r="F357" s="245"/>
      <c r="G357" s="246" t="s">
        <v>95</v>
      </c>
      <c r="H357" s="246" t="s">
        <v>96</v>
      </c>
      <c r="I357" s="303">
        <v>45684</v>
      </c>
      <c r="J357" s="303">
        <v>46979</v>
      </c>
      <c r="K357" s="246" t="s">
        <v>98</v>
      </c>
      <c r="L357" s="247">
        <v>100000000</v>
      </c>
      <c r="M357" s="247">
        <v>110063069</v>
      </c>
      <c r="N357" s="247">
        <v>113400774</v>
      </c>
      <c r="O357" s="247">
        <v>0</v>
      </c>
      <c r="P357" s="247">
        <v>113400774</v>
      </c>
      <c r="Q357" s="247">
        <v>100000000</v>
      </c>
      <c r="R357" s="248">
        <v>9.5000000000000001E-2</v>
      </c>
      <c r="S357" s="249">
        <v>4.5856251500918144E-4</v>
      </c>
      <c r="T357" s="304">
        <v>0.9</v>
      </c>
      <c r="U357" s="305" t="s">
        <v>97</v>
      </c>
      <c r="V357" s="243"/>
      <c r="W357" s="243"/>
      <c r="X357" s="243"/>
      <c r="Y357" s="243"/>
      <c r="Z357" s="243"/>
    </row>
    <row r="358" spans="2:26" s="40" customFormat="1" ht="11.4">
      <c r="B358" s="243"/>
      <c r="C358" s="301" t="s">
        <v>201</v>
      </c>
      <c r="D358" s="302"/>
      <c r="E358" s="244" t="s">
        <v>261</v>
      </c>
      <c r="F358" s="245"/>
      <c r="G358" s="246" t="s">
        <v>95</v>
      </c>
      <c r="H358" s="246" t="s">
        <v>96</v>
      </c>
      <c r="I358" s="303">
        <v>45684</v>
      </c>
      <c r="J358" s="303">
        <v>46979</v>
      </c>
      <c r="K358" s="246" t="s">
        <v>98</v>
      </c>
      <c r="L358" s="247">
        <v>100000000</v>
      </c>
      <c r="M358" s="247">
        <v>110063069</v>
      </c>
      <c r="N358" s="247">
        <v>113400774</v>
      </c>
      <c r="O358" s="247">
        <v>0</v>
      </c>
      <c r="P358" s="247">
        <v>113400774</v>
      </c>
      <c r="Q358" s="247">
        <v>100000000</v>
      </c>
      <c r="R358" s="248">
        <v>9.5000000000000001E-2</v>
      </c>
      <c r="S358" s="249">
        <v>4.5856251500918144E-4</v>
      </c>
      <c r="T358" s="304">
        <v>0.9</v>
      </c>
      <c r="U358" s="305" t="s">
        <v>97</v>
      </c>
      <c r="V358" s="243"/>
      <c r="W358" s="243"/>
      <c r="X358" s="243"/>
      <c r="Y358" s="243"/>
      <c r="Z358" s="243"/>
    </row>
    <row r="359" spans="2:26" s="40" customFormat="1" ht="11.4">
      <c r="B359" s="243"/>
      <c r="C359" s="301" t="s">
        <v>201</v>
      </c>
      <c r="D359" s="302"/>
      <c r="E359" s="244" t="s">
        <v>261</v>
      </c>
      <c r="F359" s="245"/>
      <c r="G359" s="246" t="s">
        <v>95</v>
      </c>
      <c r="H359" s="246" t="s">
        <v>96</v>
      </c>
      <c r="I359" s="303">
        <v>45684</v>
      </c>
      <c r="J359" s="303">
        <v>46979</v>
      </c>
      <c r="K359" s="246" t="s">
        <v>98</v>
      </c>
      <c r="L359" s="247">
        <v>100000000</v>
      </c>
      <c r="M359" s="247">
        <v>110063069</v>
      </c>
      <c r="N359" s="247">
        <v>113400774</v>
      </c>
      <c r="O359" s="247">
        <v>0</v>
      </c>
      <c r="P359" s="247">
        <v>113400774</v>
      </c>
      <c r="Q359" s="247">
        <v>100000000</v>
      </c>
      <c r="R359" s="248">
        <v>9.5000000000000001E-2</v>
      </c>
      <c r="S359" s="249">
        <v>4.5856251500918144E-4</v>
      </c>
      <c r="T359" s="304">
        <v>0.9</v>
      </c>
      <c r="U359" s="305" t="s">
        <v>97</v>
      </c>
      <c r="V359" s="243"/>
      <c r="W359" s="243"/>
      <c r="X359" s="243"/>
      <c r="Y359" s="243"/>
      <c r="Z359" s="243"/>
    </row>
    <row r="360" spans="2:26" s="40" customFormat="1" ht="11.4">
      <c r="B360" s="243"/>
      <c r="C360" s="301" t="s">
        <v>201</v>
      </c>
      <c r="D360" s="302"/>
      <c r="E360" s="244" t="s">
        <v>261</v>
      </c>
      <c r="F360" s="245"/>
      <c r="G360" s="246" t="s">
        <v>95</v>
      </c>
      <c r="H360" s="246" t="s">
        <v>96</v>
      </c>
      <c r="I360" s="303">
        <v>45684</v>
      </c>
      <c r="J360" s="303">
        <v>46979</v>
      </c>
      <c r="K360" s="246" t="s">
        <v>98</v>
      </c>
      <c r="L360" s="247">
        <v>100000000</v>
      </c>
      <c r="M360" s="247">
        <v>110063069</v>
      </c>
      <c r="N360" s="247">
        <v>113400774</v>
      </c>
      <c r="O360" s="247">
        <v>0</v>
      </c>
      <c r="P360" s="247">
        <v>113400774</v>
      </c>
      <c r="Q360" s="247">
        <v>100000000</v>
      </c>
      <c r="R360" s="248">
        <v>9.5000000000000001E-2</v>
      </c>
      <c r="S360" s="249">
        <v>4.5856251500918144E-4</v>
      </c>
      <c r="T360" s="304">
        <v>0.9</v>
      </c>
      <c r="U360" s="305" t="s">
        <v>97</v>
      </c>
      <c r="V360" s="243"/>
      <c r="W360" s="243"/>
      <c r="X360" s="243"/>
      <c r="Y360" s="243"/>
      <c r="Z360" s="243"/>
    </row>
    <row r="361" spans="2:26" s="40" customFormat="1" ht="11.4">
      <c r="B361" s="243"/>
      <c r="C361" s="301" t="s">
        <v>201</v>
      </c>
      <c r="D361" s="302"/>
      <c r="E361" s="244" t="s">
        <v>261</v>
      </c>
      <c r="F361" s="245"/>
      <c r="G361" s="246" t="s">
        <v>95</v>
      </c>
      <c r="H361" s="246" t="s">
        <v>96</v>
      </c>
      <c r="I361" s="303">
        <v>45684</v>
      </c>
      <c r="J361" s="303">
        <v>46979</v>
      </c>
      <c r="K361" s="246" t="s">
        <v>98</v>
      </c>
      <c r="L361" s="247">
        <v>100000000</v>
      </c>
      <c r="M361" s="247">
        <v>110063069</v>
      </c>
      <c r="N361" s="247">
        <v>113400774</v>
      </c>
      <c r="O361" s="247">
        <v>0</v>
      </c>
      <c r="P361" s="247">
        <v>113400774</v>
      </c>
      <c r="Q361" s="247">
        <v>100000000</v>
      </c>
      <c r="R361" s="248">
        <v>9.5000000000000001E-2</v>
      </c>
      <c r="S361" s="249">
        <v>4.5856251500918144E-4</v>
      </c>
      <c r="T361" s="304">
        <v>0.9</v>
      </c>
      <c r="U361" s="305" t="s">
        <v>97</v>
      </c>
      <c r="V361" s="243"/>
      <c r="W361" s="243"/>
      <c r="X361" s="243"/>
      <c r="Y361" s="243"/>
      <c r="Z361" s="243"/>
    </row>
    <row r="362" spans="2:26" s="40" customFormat="1" ht="11.4">
      <c r="B362" s="243"/>
      <c r="C362" s="301" t="s">
        <v>201</v>
      </c>
      <c r="D362" s="302"/>
      <c r="E362" s="244" t="s">
        <v>261</v>
      </c>
      <c r="F362" s="245"/>
      <c r="G362" s="246" t="s">
        <v>95</v>
      </c>
      <c r="H362" s="246" t="s">
        <v>96</v>
      </c>
      <c r="I362" s="303">
        <v>45700</v>
      </c>
      <c r="J362" s="303">
        <v>46993</v>
      </c>
      <c r="K362" s="246" t="s">
        <v>98</v>
      </c>
      <c r="L362" s="247">
        <v>100000000</v>
      </c>
      <c r="M362" s="247">
        <v>109944765</v>
      </c>
      <c r="N362" s="247">
        <v>112952948.99999999</v>
      </c>
      <c r="O362" s="247">
        <v>0</v>
      </c>
      <c r="P362" s="247">
        <v>112952948.99999999</v>
      </c>
      <c r="Q362" s="247">
        <v>100000000</v>
      </c>
      <c r="R362" s="248">
        <v>9.5000000000000001E-2</v>
      </c>
      <c r="S362" s="249">
        <v>4.56751630029825E-4</v>
      </c>
      <c r="T362" s="304">
        <v>0.9</v>
      </c>
      <c r="U362" s="305" t="s">
        <v>97</v>
      </c>
      <c r="V362" s="243"/>
      <c r="W362" s="243"/>
      <c r="X362" s="243"/>
      <c r="Y362" s="243"/>
      <c r="Z362" s="243"/>
    </row>
    <row r="363" spans="2:26" s="40" customFormat="1" ht="11.4">
      <c r="B363" s="243"/>
      <c r="C363" s="301" t="s">
        <v>201</v>
      </c>
      <c r="D363" s="302"/>
      <c r="E363" s="244" t="s">
        <v>261</v>
      </c>
      <c r="F363" s="245"/>
      <c r="G363" s="246" t="s">
        <v>95</v>
      </c>
      <c r="H363" s="246" t="s">
        <v>96</v>
      </c>
      <c r="I363" s="303">
        <v>45700</v>
      </c>
      <c r="J363" s="303">
        <v>46993</v>
      </c>
      <c r="K363" s="246" t="s">
        <v>98</v>
      </c>
      <c r="L363" s="247">
        <v>100000000</v>
      </c>
      <c r="M363" s="247">
        <v>109944765</v>
      </c>
      <c r="N363" s="247">
        <v>112952948.99999999</v>
      </c>
      <c r="O363" s="247">
        <v>0</v>
      </c>
      <c r="P363" s="247">
        <v>112952948.99999999</v>
      </c>
      <c r="Q363" s="247">
        <v>100000000</v>
      </c>
      <c r="R363" s="248">
        <v>9.5000000000000001E-2</v>
      </c>
      <c r="S363" s="249">
        <v>4.56751630029825E-4</v>
      </c>
      <c r="T363" s="304">
        <v>0.9</v>
      </c>
      <c r="U363" s="305" t="s">
        <v>97</v>
      </c>
      <c r="V363" s="243"/>
      <c r="W363" s="243"/>
      <c r="X363" s="243"/>
      <c r="Y363" s="243"/>
      <c r="Z363" s="243"/>
    </row>
    <row r="364" spans="2:26" s="40" customFormat="1" ht="11.4">
      <c r="B364" s="243"/>
      <c r="C364" s="301" t="s">
        <v>201</v>
      </c>
      <c r="D364" s="302"/>
      <c r="E364" s="244" t="s">
        <v>261</v>
      </c>
      <c r="F364" s="245"/>
      <c r="G364" s="246" t="s">
        <v>95</v>
      </c>
      <c r="H364" s="246" t="s">
        <v>96</v>
      </c>
      <c r="I364" s="303">
        <v>45195</v>
      </c>
      <c r="J364" s="303">
        <v>46265</v>
      </c>
      <c r="K364" s="246" t="s">
        <v>98</v>
      </c>
      <c r="L364" s="247">
        <v>500000000</v>
      </c>
      <c r="M364" s="247">
        <v>506274803.5</v>
      </c>
      <c r="N364" s="247">
        <v>505015813</v>
      </c>
      <c r="O364" s="247">
        <v>0</v>
      </c>
      <c r="P364" s="247">
        <v>505015813</v>
      </c>
      <c r="Q364" s="247">
        <v>500000000</v>
      </c>
      <c r="R364" s="248">
        <v>8.2500000000000004E-2</v>
      </c>
      <c r="S364" s="249">
        <v>2.0421493889335048E-3</v>
      </c>
      <c r="T364" s="304">
        <v>0.9</v>
      </c>
      <c r="U364" s="305" t="s">
        <v>97</v>
      </c>
      <c r="V364" s="243"/>
      <c r="W364" s="243"/>
      <c r="X364" s="243"/>
      <c r="Y364" s="243"/>
      <c r="Z364" s="243"/>
    </row>
    <row r="365" spans="2:26" s="40" customFormat="1" ht="11.4">
      <c r="B365" s="243"/>
      <c r="C365" s="301" t="s">
        <v>201</v>
      </c>
      <c r="D365" s="302"/>
      <c r="E365" s="244" t="s">
        <v>261</v>
      </c>
      <c r="F365" s="245"/>
      <c r="G365" s="246" t="s">
        <v>95</v>
      </c>
      <c r="H365" s="246" t="s">
        <v>96</v>
      </c>
      <c r="I365" s="303">
        <v>45195</v>
      </c>
      <c r="J365" s="303">
        <v>46265</v>
      </c>
      <c r="K365" s="246" t="s">
        <v>98</v>
      </c>
      <c r="L365" s="247">
        <v>500000000</v>
      </c>
      <c r="M365" s="247">
        <v>506274803.5</v>
      </c>
      <c r="N365" s="247">
        <v>505015813</v>
      </c>
      <c r="O365" s="247">
        <v>0</v>
      </c>
      <c r="P365" s="247">
        <v>505015813</v>
      </c>
      <c r="Q365" s="247">
        <v>500000000</v>
      </c>
      <c r="R365" s="248">
        <v>8.2500000000000004E-2</v>
      </c>
      <c r="S365" s="249">
        <v>2.0421493889335048E-3</v>
      </c>
      <c r="T365" s="304">
        <v>0.9</v>
      </c>
      <c r="U365" s="305" t="s">
        <v>97</v>
      </c>
      <c r="V365" s="243"/>
      <c r="W365" s="243"/>
      <c r="X365" s="243"/>
      <c r="Y365" s="243"/>
      <c r="Z365" s="243"/>
    </row>
    <row r="366" spans="2:26" s="40" customFormat="1" ht="11.4">
      <c r="B366" s="243"/>
      <c r="C366" s="301" t="s">
        <v>201</v>
      </c>
      <c r="D366" s="302"/>
      <c r="E366" s="244" t="s">
        <v>261</v>
      </c>
      <c r="F366" s="245"/>
      <c r="G366" s="246" t="s">
        <v>95</v>
      </c>
      <c r="H366" s="246" t="s">
        <v>96</v>
      </c>
      <c r="I366" s="303">
        <v>45302</v>
      </c>
      <c r="J366" s="303">
        <v>46043</v>
      </c>
      <c r="K366" s="246" t="s">
        <v>98</v>
      </c>
      <c r="L366" s="247">
        <v>200000000</v>
      </c>
      <c r="M366" s="247">
        <v>200000000</v>
      </c>
      <c r="N366" s="247">
        <v>202820548</v>
      </c>
      <c r="O366" s="247">
        <v>0</v>
      </c>
      <c r="P366" s="247">
        <v>202820548</v>
      </c>
      <c r="Q366" s="247">
        <v>200000000</v>
      </c>
      <c r="R366" s="248">
        <v>7.2499999999999995E-2</v>
      </c>
      <c r="S366" s="249">
        <v>8.2015225563116878E-4</v>
      </c>
      <c r="T366" s="304">
        <v>0.9</v>
      </c>
      <c r="U366" s="305" t="s">
        <v>97</v>
      </c>
      <c r="V366" s="243"/>
      <c r="W366" s="243"/>
      <c r="X366" s="243"/>
      <c r="Y366" s="243"/>
      <c r="Z366" s="243"/>
    </row>
    <row r="367" spans="2:26" s="40" customFormat="1" ht="11.4">
      <c r="B367" s="243"/>
      <c r="C367" s="301" t="s">
        <v>201</v>
      </c>
      <c r="D367" s="302"/>
      <c r="E367" s="244" t="s">
        <v>261</v>
      </c>
      <c r="F367" s="245"/>
      <c r="G367" s="246" t="s">
        <v>95</v>
      </c>
      <c r="H367" s="246" t="s">
        <v>96</v>
      </c>
      <c r="I367" s="303">
        <v>45302</v>
      </c>
      <c r="J367" s="303">
        <v>46043</v>
      </c>
      <c r="K367" s="246" t="s">
        <v>98</v>
      </c>
      <c r="L367" s="247">
        <v>200000000</v>
      </c>
      <c r="M367" s="247">
        <v>200000000</v>
      </c>
      <c r="N367" s="247">
        <v>202820548</v>
      </c>
      <c r="O367" s="247">
        <v>0</v>
      </c>
      <c r="P367" s="247">
        <v>202820548</v>
      </c>
      <c r="Q367" s="247">
        <v>200000000</v>
      </c>
      <c r="R367" s="248">
        <v>7.2499999999999995E-2</v>
      </c>
      <c r="S367" s="249">
        <v>8.2015225563116878E-4</v>
      </c>
      <c r="T367" s="304">
        <v>0.9</v>
      </c>
      <c r="U367" s="305" t="s">
        <v>97</v>
      </c>
      <c r="V367" s="243"/>
      <c r="W367" s="243"/>
      <c r="X367" s="243"/>
      <c r="Y367" s="243"/>
      <c r="Z367" s="243"/>
    </row>
    <row r="368" spans="2:26" s="40" customFormat="1" ht="11.4">
      <c r="B368" s="243"/>
      <c r="C368" s="301" t="s">
        <v>201</v>
      </c>
      <c r="D368" s="302"/>
      <c r="E368" s="244" t="s">
        <v>261</v>
      </c>
      <c r="F368" s="245"/>
      <c r="G368" s="246" t="s">
        <v>95</v>
      </c>
      <c r="H368" s="246" t="s">
        <v>96</v>
      </c>
      <c r="I368" s="303">
        <v>45302</v>
      </c>
      <c r="J368" s="303">
        <v>46043</v>
      </c>
      <c r="K368" s="246" t="s">
        <v>98</v>
      </c>
      <c r="L368" s="247">
        <v>200000000</v>
      </c>
      <c r="M368" s="247">
        <v>200000000</v>
      </c>
      <c r="N368" s="247">
        <v>202820548</v>
      </c>
      <c r="O368" s="247">
        <v>0</v>
      </c>
      <c r="P368" s="247">
        <v>202820548</v>
      </c>
      <c r="Q368" s="247">
        <v>200000000</v>
      </c>
      <c r="R368" s="248">
        <v>7.2499999999999995E-2</v>
      </c>
      <c r="S368" s="249">
        <v>8.2015225563116878E-4</v>
      </c>
      <c r="T368" s="304">
        <v>0.9</v>
      </c>
      <c r="U368" s="305" t="s">
        <v>97</v>
      </c>
      <c r="V368" s="243"/>
      <c r="W368" s="243"/>
      <c r="X368" s="243"/>
      <c r="Y368" s="243"/>
      <c r="Z368" s="243"/>
    </row>
    <row r="369" spans="2:26" s="40" customFormat="1" ht="11.4">
      <c r="B369" s="243"/>
      <c r="C369" s="301" t="s">
        <v>201</v>
      </c>
      <c r="D369" s="302"/>
      <c r="E369" s="244" t="s">
        <v>261</v>
      </c>
      <c r="F369" s="245"/>
      <c r="G369" s="246" t="s">
        <v>95</v>
      </c>
      <c r="H369" s="246" t="s">
        <v>96</v>
      </c>
      <c r="I369" s="303">
        <v>45302</v>
      </c>
      <c r="J369" s="303">
        <v>46043</v>
      </c>
      <c r="K369" s="246" t="s">
        <v>98</v>
      </c>
      <c r="L369" s="247">
        <v>200000000</v>
      </c>
      <c r="M369" s="247">
        <v>200000000</v>
      </c>
      <c r="N369" s="247">
        <v>202820548</v>
      </c>
      <c r="O369" s="247">
        <v>0</v>
      </c>
      <c r="P369" s="247">
        <v>202820548</v>
      </c>
      <c r="Q369" s="247">
        <v>200000000</v>
      </c>
      <c r="R369" s="248">
        <v>7.2499999999999995E-2</v>
      </c>
      <c r="S369" s="249">
        <v>8.2015225563116878E-4</v>
      </c>
      <c r="T369" s="304">
        <v>0.9</v>
      </c>
      <c r="U369" s="305" t="s">
        <v>97</v>
      </c>
      <c r="V369" s="243"/>
      <c r="W369" s="243"/>
      <c r="X369" s="243"/>
      <c r="Y369" s="243"/>
      <c r="Z369" s="243"/>
    </row>
    <row r="370" spans="2:26" s="40" customFormat="1" ht="11.4">
      <c r="B370" s="243"/>
      <c r="C370" s="301" t="s">
        <v>201</v>
      </c>
      <c r="D370" s="302"/>
      <c r="E370" s="244" t="s">
        <v>261</v>
      </c>
      <c r="F370" s="245"/>
      <c r="G370" s="246" t="s">
        <v>95</v>
      </c>
      <c r="H370" s="246" t="s">
        <v>96</v>
      </c>
      <c r="I370" s="303">
        <v>45302</v>
      </c>
      <c r="J370" s="303">
        <v>46043</v>
      </c>
      <c r="K370" s="246" t="s">
        <v>98</v>
      </c>
      <c r="L370" s="247">
        <v>200000000</v>
      </c>
      <c r="M370" s="247">
        <v>200000000</v>
      </c>
      <c r="N370" s="247">
        <v>202820548</v>
      </c>
      <c r="O370" s="247">
        <v>0</v>
      </c>
      <c r="P370" s="247">
        <v>202820548</v>
      </c>
      <c r="Q370" s="247">
        <v>200000000</v>
      </c>
      <c r="R370" s="248">
        <v>7.2499999999999995E-2</v>
      </c>
      <c r="S370" s="249">
        <v>8.2015225563116878E-4</v>
      </c>
      <c r="T370" s="304">
        <v>0.9</v>
      </c>
      <c r="U370" s="305" t="s">
        <v>97</v>
      </c>
      <c r="V370" s="243"/>
      <c r="W370" s="243"/>
      <c r="X370" s="243"/>
      <c r="Y370" s="243"/>
      <c r="Z370" s="243"/>
    </row>
    <row r="371" spans="2:26" s="40" customFormat="1" ht="11.4">
      <c r="B371" s="243"/>
      <c r="C371" s="301" t="s">
        <v>201</v>
      </c>
      <c r="D371" s="302"/>
      <c r="E371" s="244" t="s">
        <v>261</v>
      </c>
      <c r="F371" s="245"/>
      <c r="G371" s="246" t="s">
        <v>95</v>
      </c>
      <c r="H371" s="246" t="s">
        <v>96</v>
      </c>
      <c r="I371" s="303">
        <v>45302</v>
      </c>
      <c r="J371" s="303">
        <v>46043</v>
      </c>
      <c r="K371" s="246" t="s">
        <v>98</v>
      </c>
      <c r="L371" s="247">
        <v>200000000</v>
      </c>
      <c r="M371" s="247">
        <v>200000000</v>
      </c>
      <c r="N371" s="247">
        <v>202820548</v>
      </c>
      <c r="O371" s="247">
        <v>0</v>
      </c>
      <c r="P371" s="247">
        <v>202820548</v>
      </c>
      <c r="Q371" s="247">
        <v>200000000</v>
      </c>
      <c r="R371" s="248">
        <v>7.2499999999999995E-2</v>
      </c>
      <c r="S371" s="249">
        <v>8.2015225563116878E-4</v>
      </c>
      <c r="T371" s="304">
        <v>0.9</v>
      </c>
      <c r="U371" s="305" t="s">
        <v>97</v>
      </c>
      <c r="V371" s="243"/>
      <c r="W371" s="243"/>
      <c r="X371" s="243"/>
      <c r="Y371" s="243"/>
      <c r="Z371" s="243"/>
    </row>
    <row r="372" spans="2:26" s="40" customFormat="1" ht="11.4">
      <c r="B372" s="243"/>
      <c r="C372" s="301" t="s">
        <v>201</v>
      </c>
      <c r="D372" s="302"/>
      <c r="E372" s="244" t="s">
        <v>261</v>
      </c>
      <c r="F372" s="245"/>
      <c r="G372" s="246" t="s">
        <v>95</v>
      </c>
      <c r="H372" s="246" t="s">
        <v>96</v>
      </c>
      <c r="I372" s="303">
        <v>45302</v>
      </c>
      <c r="J372" s="303">
        <v>46043</v>
      </c>
      <c r="K372" s="246" t="s">
        <v>98</v>
      </c>
      <c r="L372" s="247">
        <v>200000000</v>
      </c>
      <c r="M372" s="247">
        <v>200000000</v>
      </c>
      <c r="N372" s="247">
        <v>202820548</v>
      </c>
      <c r="O372" s="247">
        <v>0</v>
      </c>
      <c r="P372" s="247">
        <v>202820548</v>
      </c>
      <c r="Q372" s="247">
        <v>200000000</v>
      </c>
      <c r="R372" s="248">
        <v>7.2499999999999995E-2</v>
      </c>
      <c r="S372" s="249">
        <v>8.2015225563116878E-4</v>
      </c>
      <c r="T372" s="304">
        <v>0.9</v>
      </c>
      <c r="U372" s="305" t="s">
        <v>97</v>
      </c>
      <c r="V372" s="243"/>
      <c r="W372" s="243"/>
      <c r="X372" s="243"/>
      <c r="Y372" s="243"/>
      <c r="Z372" s="243"/>
    </row>
    <row r="373" spans="2:26" s="40" customFormat="1" ht="11.4">
      <c r="B373" s="243"/>
      <c r="C373" s="301" t="s">
        <v>201</v>
      </c>
      <c r="D373" s="302"/>
      <c r="E373" s="244" t="s">
        <v>261</v>
      </c>
      <c r="F373" s="245"/>
      <c r="G373" s="246" t="s">
        <v>95</v>
      </c>
      <c r="H373" s="246" t="s">
        <v>96</v>
      </c>
      <c r="I373" s="303">
        <v>45302</v>
      </c>
      <c r="J373" s="303">
        <v>46043</v>
      </c>
      <c r="K373" s="246" t="s">
        <v>98</v>
      </c>
      <c r="L373" s="247">
        <v>200000000</v>
      </c>
      <c r="M373" s="247">
        <v>200000000</v>
      </c>
      <c r="N373" s="247">
        <v>202820548</v>
      </c>
      <c r="O373" s="247">
        <v>0</v>
      </c>
      <c r="P373" s="247">
        <v>202820548</v>
      </c>
      <c r="Q373" s="247">
        <v>200000000</v>
      </c>
      <c r="R373" s="248">
        <v>7.2499999999999995E-2</v>
      </c>
      <c r="S373" s="249">
        <v>8.2015225563116878E-4</v>
      </c>
      <c r="T373" s="304">
        <v>0.9</v>
      </c>
      <c r="U373" s="305" t="s">
        <v>97</v>
      </c>
      <c r="V373" s="243"/>
      <c r="W373" s="243"/>
      <c r="X373" s="243"/>
      <c r="Y373" s="243"/>
      <c r="Z373" s="243"/>
    </row>
    <row r="374" spans="2:26" s="40" customFormat="1" ht="11.4">
      <c r="B374" s="243"/>
      <c r="C374" s="301" t="s">
        <v>201</v>
      </c>
      <c r="D374" s="302"/>
      <c r="E374" s="244" t="s">
        <v>261</v>
      </c>
      <c r="F374" s="245"/>
      <c r="G374" s="246" t="s">
        <v>95</v>
      </c>
      <c r="H374" s="246" t="s">
        <v>96</v>
      </c>
      <c r="I374" s="303">
        <v>45302</v>
      </c>
      <c r="J374" s="303">
        <v>46043</v>
      </c>
      <c r="K374" s="246" t="s">
        <v>98</v>
      </c>
      <c r="L374" s="247">
        <v>200000000</v>
      </c>
      <c r="M374" s="247">
        <v>200000000</v>
      </c>
      <c r="N374" s="247">
        <v>202820548</v>
      </c>
      <c r="O374" s="247">
        <v>0</v>
      </c>
      <c r="P374" s="247">
        <v>202820548</v>
      </c>
      <c r="Q374" s="247">
        <v>200000000</v>
      </c>
      <c r="R374" s="248">
        <v>7.2499999999999995E-2</v>
      </c>
      <c r="S374" s="249">
        <v>8.2015225563116878E-4</v>
      </c>
      <c r="T374" s="304">
        <v>0.9</v>
      </c>
      <c r="U374" s="305" t="s">
        <v>97</v>
      </c>
      <c r="V374" s="243"/>
      <c r="W374" s="243"/>
      <c r="X374" s="243"/>
      <c r="Y374" s="243"/>
      <c r="Z374" s="243"/>
    </row>
    <row r="375" spans="2:26" s="40" customFormat="1" ht="11.4">
      <c r="B375" s="243"/>
      <c r="C375" s="301" t="s">
        <v>201</v>
      </c>
      <c r="D375" s="302"/>
      <c r="E375" s="244" t="s">
        <v>261</v>
      </c>
      <c r="F375" s="245"/>
      <c r="G375" s="246" t="s">
        <v>95</v>
      </c>
      <c r="H375" s="246" t="s">
        <v>96</v>
      </c>
      <c r="I375" s="303">
        <v>45302</v>
      </c>
      <c r="J375" s="303">
        <v>46043</v>
      </c>
      <c r="K375" s="246" t="s">
        <v>98</v>
      </c>
      <c r="L375" s="247">
        <v>200000000</v>
      </c>
      <c r="M375" s="247">
        <v>200000000</v>
      </c>
      <c r="N375" s="247">
        <v>202820548</v>
      </c>
      <c r="O375" s="247">
        <v>0</v>
      </c>
      <c r="P375" s="247">
        <v>202820548</v>
      </c>
      <c r="Q375" s="247">
        <v>200000000</v>
      </c>
      <c r="R375" s="248">
        <v>7.2499999999999995E-2</v>
      </c>
      <c r="S375" s="249">
        <v>8.2015225563116878E-4</v>
      </c>
      <c r="T375" s="304">
        <v>0.9</v>
      </c>
      <c r="U375" s="305" t="s">
        <v>97</v>
      </c>
      <c r="V375" s="243"/>
      <c r="W375" s="243"/>
      <c r="X375" s="243"/>
      <c r="Y375" s="243"/>
      <c r="Z375" s="243"/>
    </row>
    <row r="376" spans="2:26" s="40" customFormat="1" ht="11.4">
      <c r="B376" s="243"/>
      <c r="C376" s="301" t="s">
        <v>201</v>
      </c>
      <c r="D376" s="302"/>
      <c r="E376" s="244" t="s">
        <v>261</v>
      </c>
      <c r="F376" s="245"/>
      <c r="G376" s="246" t="s">
        <v>95</v>
      </c>
      <c r="H376" s="246" t="s">
        <v>96</v>
      </c>
      <c r="I376" s="303">
        <v>45302</v>
      </c>
      <c r="J376" s="303">
        <v>46043</v>
      </c>
      <c r="K376" s="246" t="s">
        <v>98</v>
      </c>
      <c r="L376" s="247">
        <v>200000000</v>
      </c>
      <c r="M376" s="247">
        <v>200000000</v>
      </c>
      <c r="N376" s="247">
        <v>202820548</v>
      </c>
      <c r="O376" s="247">
        <v>0</v>
      </c>
      <c r="P376" s="247">
        <v>202820548</v>
      </c>
      <c r="Q376" s="247">
        <v>200000000</v>
      </c>
      <c r="R376" s="248">
        <v>7.2499999999999995E-2</v>
      </c>
      <c r="S376" s="249">
        <v>8.2015225563116878E-4</v>
      </c>
      <c r="T376" s="304">
        <v>0.9</v>
      </c>
      <c r="U376" s="305" t="s">
        <v>97</v>
      </c>
      <c r="V376" s="243"/>
      <c r="W376" s="243"/>
      <c r="X376" s="243"/>
      <c r="Y376" s="243"/>
      <c r="Z376" s="243"/>
    </row>
    <row r="377" spans="2:26" s="40" customFormat="1" ht="11.4">
      <c r="B377" s="243"/>
      <c r="C377" s="301" t="s">
        <v>201</v>
      </c>
      <c r="D377" s="302"/>
      <c r="E377" s="244" t="s">
        <v>261</v>
      </c>
      <c r="F377" s="245"/>
      <c r="G377" s="246" t="s">
        <v>95</v>
      </c>
      <c r="H377" s="246" t="s">
        <v>96</v>
      </c>
      <c r="I377" s="303">
        <v>45302</v>
      </c>
      <c r="J377" s="303">
        <v>46043</v>
      </c>
      <c r="K377" s="246" t="s">
        <v>98</v>
      </c>
      <c r="L377" s="247">
        <v>200000000</v>
      </c>
      <c r="M377" s="247">
        <v>200000000</v>
      </c>
      <c r="N377" s="247">
        <v>202820548</v>
      </c>
      <c r="O377" s="247">
        <v>0</v>
      </c>
      <c r="P377" s="247">
        <v>202820548</v>
      </c>
      <c r="Q377" s="247">
        <v>200000000</v>
      </c>
      <c r="R377" s="248">
        <v>7.2499999999999995E-2</v>
      </c>
      <c r="S377" s="249">
        <v>8.2015225563116878E-4</v>
      </c>
      <c r="T377" s="304">
        <v>0.9</v>
      </c>
      <c r="U377" s="305" t="s">
        <v>97</v>
      </c>
      <c r="V377" s="243"/>
      <c r="W377" s="243"/>
      <c r="X377" s="243"/>
      <c r="Y377" s="243"/>
      <c r="Z377" s="243"/>
    </row>
    <row r="378" spans="2:26" s="40" customFormat="1" ht="11.4">
      <c r="B378" s="243"/>
      <c r="C378" s="301" t="s">
        <v>201</v>
      </c>
      <c r="D378" s="302"/>
      <c r="E378" s="244" t="s">
        <v>261</v>
      </c>
      <c r="F378" s="245"/>
      <c r="G378" s="246" t="s">
        <v>95</v>
      </c>
      <c r="H378" s="246" t="s">
        <v>96</v>
      </c>
      <c r="I378" s="303">
        <v>45302</v>
      </c>
      <c r="J378" s="303">
        <v>46043</v>
      </c>
      <c r="K378" s="246" t="s">
        <v>98</v>
      </c>
      <c r="L378" s="247">
        <v>200000000</v>
      </c>
      <c r="M378" s="247">
        <v>200000000</v>
      </c>
      <c r="N378" s="247">
        <v>202820548</v>
      </c>
      <c r="O378" s="247">
        <v>0</v>
      </c>
      <c r="P378" s="247">
        <v>202820548</v>
      </c>
      <c r="Q378" s="247">
        <v>200000000</v>
      </c>
      <c r="R378" s="248">
        <v>7.2499999999999995E-2</v>
      </c>
      <c r="S378" s="249">
        <v>8.2015225563116878E-4</v>
      </c>
      <c r="T378" s="304">
        <v>0.9</v>
      </c>
      <c r="U378" s="305" t="s">
        <v>97</v>
      </c>
      <c r="V378" s="243"/>
      <c r="W378" s="243"/>
      <c r="X378" s="243"/>
      <c r="Y378" s="243"/>
      <c r="Z378" s="243"/>
    </row>
    <row r="379" spans="2:26" s="40" customFormat="1" ht="11.4">
      <c r="B379" s="243"/>
      <c r="C379" s="301" t="s">
        <v>201</v>
      </c>
      <c r="D379" s="302"/>
      <c r="E379" s="244" t="s">
        <v>261</v>
      </c>
      <c r="F379" s="245"/>
      <c r="G379" s="246" t="s">
        <v>95</v>
      </c>
      <c r="H379" s="246" t="s">
        <v>96</v>
      </c>
      <c r="I379" s="303">
        <v>45302</v>
      </c>
      <c r="J379" s="303">
        <v>46043</v>
      </c>
      <c r="K379" s="246" t="s">
        <v>98</v>
      </c>
      <c r="L379" s="247">
        <v>200000000</v>
      </c>
      <c r="M379" s="247">
        <v>200000000</v>
      </c>
      <c r="N379" s="247">
        <v>202820548</v>
      </c>
      <c r="O379" s="247">
        <v>0</v>
      </c>
      <c r="P379" s="247">
        <v>202820548</v>
      </c>
      <c r="Q379" s="247">
        <v>200000000</v>
      </c>
      <c r="R379" s="248">
        <v>7.2499999999999995E-2</v>
      </c>
      <c r="S379" s="249">
        <v>8.2015225563116878E-4</v>
      </c>
      <c r="T379" s="304">
        <v>0.9</v>
      </c>
      <c r="U379" s="305" t="s">
        <v>97</v>
      </c>
      <c r="V379" s="243"/>
      <c r="W379" s="243"/>
      <c r="X379" s="243"/>
      <c r="Y379" s="243"/>
      <c r="Z379" s="243"/>
    </row>
    <row r="380" spans="2:26" s="40" customFormat="1" ht="11.4">
      <c r="B380" s="243"/>
      <c r="C380" s="301" t="s">
        <v>201</v>
      </c>
      <c r="D380" s="302"/>
      <c r="E380" s="244" t="s">
        <v>261</v>
      </c>
      <c r="F380" s="245"/>
      <c r="G380" s="246" t="s">
        <v>95</v>
      </c>
      <c r="H380" s="246" t="s">
        <v>96</v>
      </c>
      <c r="I380" s="303">
        <v>45302</v>
      </c>
      <c r="J380" s="303">
        <v>46043</v>
      </c>
      <c r="K380" s="246" t="s">
        <v>98</v>
      </c>
      <c r="L380" s="247">
        <v>200000000</v>
      </c>
      <c r="M380" s="247">
        <v>200000000</v>
      </c>
      <c r="N380" s="247">
        <v>202820548</v>
      </c>
      <c r="O380" s="247">
        <v>0</v>
      </c>
      <c r="P380" s="247">
        <v>202820548</v>
      </c>
      <c r="Q380" s="247">
        <v>200000000</v>
      </c>
      <c r="R380" s="248">
        <v>7.2499999999999995E-2</v>
      </c>
      <c r="S380" s="249">
        <v>8.2015225563116878E-4</v>
      </c>
      <c r="T380" s="304">
        <v>0.9</v>
      </c>
      <c r="U380" s="305" t="s">
        <v>97</v>
      </c>
      <c r="V380" s="243"/>
      <c r="W380" s="243"/>
      <c r="X380" s="243"/>
      <c r="Y380" s="243"/>
      <c r="Z380" s="243"/>
    </row>
    <row r="381" spans="2:26" s="40" customFormat="1" ht="11.4">
      <c r="B381" s="243"/>
      <c r="C381" s="301" t="s">
        <v>201</v>
      </c>
      <c r="D381" s="302"/>
      <c r="E381" s="244" t="s">
        <v>261</v>
      </c>
      <c r="F381" s="245"/>
      <c r="G381" s="246" t="s">
        <v>95</v>
      </c>
      <c r="H381" s="246" t="s">
        <v>96</v>
      </c>
      <c r="I381" s="303">
        <v>45576</v>
      </c>
      <c r="J381" s="303">
        <v>47140</v>
      </c>
      <c r="K381" s="246" t="s">
        <v>98</v>
      </c>
      <c r="L381" s="247">
        <v>500000000</v>
      </c>
      <c r="M381" s="247">
        <v>517908043</v>
      </c>
      <c r="N381" s="247">
        <v>515171284</v>
      </c>
      <c r="O381" s="247">
        <v>0</v>
      </c>
      <c r="P381" s="247">
        <v>515171284</v>
      </c>
      <c r="Q381" s="247">
        <v>500000000</v>
      </c>
      <c r="R381" s="248">
        <v>0.08</v>
      </c>
      <c r="S381" s="249">
        <v>2.0832154077850408E-3</v>
      </c>
      <c r="T381" s="304">
        <v>0.9</v>
      </c>
      <c r="U381" s="305" t="s">
        <v>97</v>
      </c>
      <c r="V381" s="243"/>
      <c r="W381" s="243"/>
      <c r="X381" s="243"/>
      <c r="Y381" s="243"/>
      <c r="Z381" s="243"/>
    </row>
    <row r="382" spans="2:26" s="40" customFormat="1" ht="11.4">
      <c r="B382" s="243"/>
      <c r="C382" s="301" t="s">
        <v>201</v>
      </c>
      <c r="D382" s="302"/>
      <c r="E382" s="244" t="s">
        <v>261</v>
      </c>
      <c r="F382" s="245"/>
      <c r="G382" s="246" t="s">
        <v>95</v>
      </c>
      <c r="H382" s="246" t="s">
        <v>96</v>
      </c>
      <c r="I382" s="303">
        <v>45700</v>
      </c>
      <c r="J382" s="303">
        <v>46889</v>
      </c>
      <c r="K382" s="246" t="s">
        <v>98</v>
      </c>
      <c r="L382" s="247">
        <v>250000000</v>
      </c>
      <c r="M382" s="247">
        <v>248958612</v>
      </c>
      <c r="N382" s="247">
        <v>250976027.39726025</v>
      </c>
      <c r="O382" s="247">
        <v>-965928.10263026296</v>
      </c>
      <c r="P382" s="247">
        <v>250010099.29462999</v>
      </c>
      <c r="Q382" s="247">
        <v>250000000</v>
      </c>
      <c r="R382" s="248">
        <v>7.4999999999999997E-2</v>
      </c>
      <c r="S382" s="249">
        <v>1.0148801835364975E-3</v>
      </c>
      <c r="T382" s="304">
        <v>0.9</v>
      </c>
      <c r="U382" s="305" t="s">
        <v>97</v>
      </c>
      <c r="V382" s="243"/>
      <c r="W382" s="243"/>
      <c r="X382" s="243"/>
      <c r="Y382" s="243"/>
      <c r="Z382" s="243"/>
    </row>
    <row r="383" spans="2:26" s="40" customFormat="1" ht="11.4">
      <c r="B383" s="243"/>
      <c r="C383" s="301" t="s">
        <v>201</v>
      </c>
      <c r="D383" s="302"/>
      <c r="E383" s="244" t="s">
        <v>261</v>
      </c>
      <c r="F383" s="245"/>
      <c r="G383" s="246" t="s">
        <v>95</v>
      </c>
      <c r="H383" s="246" t="s">
        <v>96</v>
      </c>
      <c r="I383" s="303">
        <v>45700</v>
      </c>
      <c r="J383" s="303">
        <v>46889</v>
      </c>
      <c r="K383" s="246" t="s">
        <v>98</v>
      </c>
      <c r="L383" s="247">
        <v>250000000</v>
      </c>
      <c r="M383" s="247">
        <v>248958612</v>
      </c>
      <c r="N383" s="247">
        <v>250976027.39726025</v>
      </c>
      <c r="O383" s="247">
        <v>-965928.10263026296</v>
      </c>
      <c r="P383" s="247">
        <v>250010099.29462999</v>
      </c>
      <c r="Q383" s="247">
        <v>250000000</v>
      </c>
      <c r="R383" s="248">
        <v>7.4999999999999997E-2</v>
      </c>
      <c r="S383" s="249">
        <v>1.0148801835364975E-3</v>
      </c>
      <c r="T383" s="304">
        <v>0.9</v>
      </c>
      <c r="U383" s="305" t="s">
        <v>97</v>
      </c>
      <c r="V383" s="243"/>
      <c r="W383" s="243"/>
      <c r="X383" s="243"/>
      <c r="Y383" s="243"/>
      <c r="Z383" s="243"/>
    </row>
    <row r="384" spans="2:26" s="40" customFormat="1" ht="11.4">
      <c r="B384" s="243"/>
      <c r="C384" s="301" t="s">
        <v>201</v>
      </c>
      <c r="D384" s="302"/>
      <c r="E384" s="244" t="s">
        <v>261</v>
      </c>
      <c r="F384" s="245"/>
      <c r="G384" s="246" t="s">
        <v>95</v>
      </c>
      <c r="H384" s="246" t="s">
        <v>96</v>
      </c>
      <c r="I384" s="303">
        <v>45776</v>
      </c>
      <c r="J384" s="303">
        <v>46531</v>
      </c>
      <c r="K384" s="246" t="s">
        <v>98</v>
      </c>
      <c r="L384" s="247">
        <v>150000000</v>
      </c>
      <c r="M384" s="247">
        <v>150000000</v>
      </c>
      <c r="N384" s="247">
        <v>151885479.45111111</v>
      </c>
      <c r="O384" s="247">
        <v>0</v>
      </c>
      <c r="P384" s="247">
        <v>151885479.45111111</v>
      </c>
      <c r="Q384" s="247">
        <v>150000000</v>
      </c>
      <c r="R384" s="248">
        <v>7.4999999999999997E-2</v>
      </c>
      <c r="S384" s="249">
        <v>6.1418440980373602E-4</v>
      </c>
      <c r="T384" s="304">
        <v>0.9</v>
      </c>
      <c r="U384" s="305" t="s">
        <v>97</v>
      </c>
      <c r="V384" s="243"/>
      <c r="W384" s="243"/>
      <c r="X384" s="243"/>
      <c r="Y384" s="243"/>
      <c r="Z384" s="243"/>
    </row>
    <row r="385" spans="2:26" s="40" customFormat="1" ht="11.4">
      <c r="B385" s="243"/>
      <c r="C385" s="301" t="s">
        <v>201</v>
      </c>
      <c r="D385" s="302"/>
      <c r="E385" s="244" t="s">
        <v>261</v>
      </c>
      <c r="F385" s="245"/>
      <c r="G385" s="246" t="s">
        <v>95</v>
      </c>
      <c r="H385" s="246" t="s">
        <v>96</v>
      </c>
      <c r="I385" s="303">
        <v>45776</v>
      </c>
      <c r="J385" s="303">
        <v>46531</v>
      </c>
      <c r="K385" s="246" t="s">
        <v>98</v>
      </c>
      <c r="L385" s="247">
        <v>150000000</v>
      </c>
      <c r="M385" s="247">
        <v>150000000</v>
      </c>
      <c r="N385" s="247">
        <v>151885479.45111111</v>
      </c>
      <c r="O385" s="247">
        <v>0</v>
      </c>
      <c r="P385" s="247">
        <v>151885479.45111111</v>
      </c>
      <c r="Q385" s="247">
        <v>150000000</v>
      </c>
      <c r="R385" s="248">
        <v>7.4999999999999997E-2</v>
      </c>
      <c r="S385" s="249">
        <v>6.1418440980373602E-4</v>
      </c>
      <c r="T385" s="304">
        <v>0.9</v>
      </c>
      <c r="U385" s="305" t="s">
        <v>97</v>
      </c>
      <c r="V385" s="243"/>
      <c r="W385" s="243"/>
      <c r="X385" s="243"/>
      <c r="Y385" s="243"/>
      <c r="Z385" s="243"/>
    </row>
    <row r="386" spans="2:26" s="40" customFormat="1" ht="11.4">
      <c r="B386" s="243"/>
      <c r="C386" s="301" t="s">
        <v>201</v>
      </c>
      <c r="D386" s="302"/>
      <c r="E386" s="244" t="s">
        <v>261</v>
      </c>
      <c r="F386" s="245"/>
      <c r="G386" s="246" t="s">
        <v>95</v>
      </c>
      <c r="H386" s="246" t="s">
        <v>96</v>
      </c>
      <c r="I386" s="303">
        <v>45776</v>
      </c>
      <c r="J386" s="303">
        <v>46534</v>
      </c>
      <c r="K386" s="246" t="s">
        <v>98</v>
      </c>
      <c r="L386" s="247">
        <v>450000000</v>
      </c>
      <c r="M386" s="247">
        <v>450000000</v>
      </c>
      <c r="N386" s="247">
        <v>455656438.34644443</v>
      </c>
      <c r="O386" s="247">
        <v>0</v>
      </c>
      <c r="P386" s="247">
        <v>455656438.34644443</v>
      </c>
      <c r="Q386" s="247">
        <v>450000000</v>
      </c>
      <c r="R386" s="248">
        <v>7.4999999999999997E-2</v>
      </c>
      <c r="S386" s="249">
        <v>1.8425532293833513E-3</v>
      </c>
      <c r="T386" s="304">
        <v>0.9</v>
      </c>
      <c r="U386" s="305" t="s">
        <v>97</v>
      </c>
      <c r="V386" s="243"/>
      <c r="W386" s="243"/>
      <c r="X386" s="243"/>
      <c r="Y386" s="243"/>
      <c r="Z386" s="243"/>
    </row>
    <row r="387" spans="2:26" s="40" customFormat="1" ht="11.4">
      <c r="B387" s="243"/>
      <c r="C387" s="301" t="s">
        <v>201</v>
      </c>
      <c r="D387" s="302"/>
      <c r="E387" s="244" t="s">
        <v>261</v>
      </c>
      <c r="F387" s="245"/>
      <c r="G387" s="246" t="s">
        <v>95</v>
      </c>
      <c r="H387" s="246" t="s">
        <v>96</v>
      </c>
      <c r="I387" s="303">
        <v>45706</v>
      </c>
      <c r="J387" s="303">
        <v>46535</v>
      </c>
      <c r="K387" s="246" t="s">
        <v>98</v>
      </c>
      <c r="L387" s="247">
        <v>100000000</v>
      </c>
      <c r="M387" s="247">
        <v>100000000</v>
      </c>
      <c r="N387" s="247">
        <v>102640000</v>
      </c>
      <c r="O387" s="247">
        <v>0</v>
      </c>
      <c r="P387" s="247">
        <v>102640000</v>
      </c>
      <c r="Q387" s="247">
        <v>100000000</v>
      </c>
      <c r="R387" s="248">
        <v>7.4999999999999997E-2</v>
      </c>
      <c r="S387" s="249">
        <v>4.1504881210548334E-4</v>
      </c>
      <c r="T387" s="304">
        <v>0.9</v>
      </c>
      <c r="U387" s="305" t="s">
        <v>97</v>
      </c>
      <c r="V387" s="243"/>
      <c r="W387" s="243"/>
      <c r="X387" s="243"/>
      <c r="Y387" s="243"/>
      <c r="Z387" s="243"/>
    </row>
    <row r="388" spans="2:26" s="40" customFormat="1" ht="11.4">
      <c r="B388" s="243"/>
      <c r="C388" s="301" t="s">
        <v>201</v>
      </c>
      <c r="D388" s="302"/>
      <c r="E388" s="244" t="s">
        <v>261</v>
      </c>
      <c r="F388" s="245"/>
      <c r="G388" s="246" t="s">
        <v>95</v>
      </c>
      <c r="H388" s="246" t="s">
        <v>96</v>
      </c>
      <c r="I388" s="303">
        <v>45706</v>
      </c>
      <c r="J388" s="303">
        <v>46535</v>
      </c>
      <c r="K388" s="246" t="s">
        <v>98</v>
      </c>
      <c r="L388" s="247">
        <v>100000000</v>
      </c>
      <c r="M388" s="247">
        <v>100000000</v>
      </c>
      <c r="N388" s="247">
        <v>102640000</v>
      </c>
      <c r="O388" s="247">
        <v>0</v>
      </c>
      <c r="P388" s="247">
        <v>102640000</v>
      </c>
      <c r="Q388" s="247">
        <v>100000000</v>
      </c>
      <c r="R388" s="248">
        <v>7.4999999999999997E-2</v>
      </c>
      <c r="S388" s="249">
        <v>4.1504881210548334E-4</v>
      </c>
      <c r="T388" s="304">
        <v>0.9</v>
      </c>
      <c r="U388" s="305" t="s">
        <v>97</v>
      </c>
      <c r="V388" s="243"/>
      <c r="W388" s="243"/>
      <c r="X388" s="243"/>
      <c r="Y388" s="243"/>
      <c r="Z388" s="243"/>
    </row>
    <row r="389" spans="2:26" s="40" customFormat="1" ht="11.4">
      <c r="B389" s="243"/>
      <c r="C389" s="301" t="s">
        <v>201</v>
      </c>
      <c r="D389" s="302"/>
      <c r="E389" s="244" t="s">
        <v>261</v>
      </c>
      <c r="F389" s="245"/>
      <c r="G389" s="246" t="s">
        <v>95</v>
      </c>
      <c r="H389" s="246" t="s">
        <v>96</v>
      </c>
      <c r="I389" s="303">
        <v>45706</v>
      </c>
      <c r="J389" s="303">
        <v>46535</v>
      </c>
      <c r="K389" s="246" t="s">
        <v>98</v>
      </c>
      <c r="L389" s="247">
        <v>100000000</v>
      </c>
      <c r="M389" s="247">
        <v>100000000</v>
      </c>
      <c r="N389" s="247">
        <v>102640000</v>
      </c>
      <c r="O389" s="247">
        <v>0</v>
      </c>
      <c r="P389" s="247">
        <v>102640000</v>
      </c>
      <c r="Q389" s="247">
        <v>100000000</v>
      </c>
      <c r="R389" s="248">
        <v>7.4999999999999997E-2</v>
      </c>
      <c r="S389" s="249">
        <v>4.1504881210548334E-4</v>
      </c>
      <c r="T389" s="304">
        <v>0.9</v>
      </c>
      <c r="U389" s="305" t="s">
        <v>97</v>
      </c>
      <c r="V389" s="243"/>
      <c r="W389" s="243"/>
      <c r="X389" s="243"/>
      <c r="Y389" s="243"/>
      <c r="Z389" s="243"/>
    </row>
    <row r="390" spans="2:26" s="40" customFormat="1" ht="11.4">
      <c r="B390" s="243"/>
      <c r="C390" s="301" t="s">
        <v>201</v>
      </c>
      <c r="D390" s="302"/>
      <c r="E390" s="244" t="s">
        <v>261</v>
      </c>
      <c r="F390" s="245"/>
      <c r="G390" s="246" t="s">
        <v>95</v>
      </c>
      <c r="H390" s="246" t="s">
        <v>96</v>
      </c>
      <c r="I390" s="303">
        <v>45706</v>
      </c>
      <c r="J390" s="303">
        <v>46535</v>
      </c>
      <c r="K390" s="246" t="s">
        <v>98</v>
      </c>
      <c r="L390" s="247">
        <v>100000000</v>
      </c>
      <c r="M390" s="247">
        <v>100000000</v>
      </c>
      <c r="N390" s="247">
        <v>102640000</v>
      </c>
      <c r="O390" s="247">
        <v>0</v>
      </c>
      <c r="P390" s="247">
        <v>102640000</v>
      </c>
      <c r="Q390" s="247">
        <v>100000000</v>
      </c>
      <c r="R390" s="248">
        <v>7.4999999999999997E-2</v>
      </c>
      <c r="S390" s="249">
        <v>4.1504881210548334E-4</v>
      </c>
      <c r="T390" s="304">
        <v>0.9</v>
      </c>
      <c r="U390" s="305" t="s">
        <v>97</v>
      </c>
      <c r="V390" s="243"/>
      <c r="W390" s="243"/>
      <c r="X390" s="243"/>
      <c r="Y390" s="243"/>
      <c r="Z390" s="243"/>
    </row>
    <row r="391" spans="2:26" s="40" customFormat="1" ht="11.4">
      <c r="B391" s="243"/>
      <c r="C391" s="301" t="s">
        <v>201</v>
      </c>
      <c r="D391" s="302"/>
      <c r="E391" s="244" t="s">
        <v>261</v>
      </c>
      <c r="F391" s="245"/>
      <c r="G391" s="246" t="s">
        <v>95</v>
      </c>
      <c r="H391" s="246" t="s">
        <v>96</v>
      </c>
      <c r="I391" s="303">
        <v>45706</v>
      </c>
      <c r="J391" s="303">
        <v>46535</v>
      </c>
      <c r="K391" s="246" t="s">
        <v>98</v>
      </c>
      <c r="L391" s="247">
        <v>100000000</v>
      </c>
      <c r="M391" s="247">
        <v>100000000</v>
      </c>
      <c r="N391" s="247">
        <v>102640000</v>
      </c>
      <c r="O391" s="247">
        <v>0</v>
      </c>
      <c r="P391" s="247">
        <v>102640000</v>
      </c>
      <c r="Q391" s="247">
        <v>100000000</v>
      </c>
      <c r="R391" s="248">
        <v>7.4999999999999997E-2</v>
      </c>
      <c r="S391" s="249">
        <v>4.1504881210548334E-4</v>
      </c>
      <c r="T391" s="304">
        <v>0.9</v>
      </c>
      <c r="U391" s="305" t="s">
        <v>97</v>
      </c>
      <c r="V391" s="243"/>
      <c r="W391" s="243"/>
      <c r="X391" s="243"/>
      <c r="Y391" s="243"/>
      <c r="Z391" s="243"/>
    </row>
    <row r="392" spans="2:26" s="40" customFormat="1" ht="11.4">
      <c r="B392" s="243"/>
      <c r="C392" s="301" t="s">
        <v>201</v>
      </c>
      <c r="D392" s="302"/>
      <c r="E392" s="244" t="s">
        <v>261</v>
      </c>
      <c r="F392" s="245"/>
      <c r="G392" s="246" t="s">
        <v>95</v>
      </c>
      <c r="H392" s="246" t="s">
        <v>96</v>
      </c>
      <c r="I392" s="303">
        <v>45706</v>
      </c>
      <c r="J392" s="303">
        <v>46535</v>
      </c>
      <c r="K392" s="246" t="s">
        <v>98</v>
      </c>
      <c r="L392" s="247">
        <v>100000000</v>
      </c>
      <c r="M392" s="247">
        <v>100000000</v>
      </c>
      <c r="N392" s="247">
        <v>102640000</v>
      </c>
      <c r="O392" s="247">
        <v>0</v>
      </c>
      <c r="P392" s="247">
        <v>102640000</v>
      </c>
      <c r="Q392" s="247">
        <v>100000000</v>
      </c>
      <c r="R392" s="248">
        <v>7.4999999999999997E-2</v>
      </c>
      <c r="S392" s="249">
        <v>4.1504881210548334E-4</v>
      </c>
      <c r="T392" s="304">
        <v>0.9</v>
      </c>
      <c r="U392" s="305" t="s">
        <v>97</v>
      </c>
      <c r="V392" s="243"/>
      <c r="W392" s="243"/>
      <c r="X392" s="243"/>
      <c r="Y392" s="243"/>
      <c r="Z392" s="243"/>
    </row>
    <row r="393" spans="2:26" s="40" customFormat="1" ht="11.4">
      <c r="B393" s="243"/>
      <c r="C393" s="301" t="s">
        <v>201</v>
      </c>
      <c r="D393" s="302"/>
      <c r="E393" s="244" t="s">
        <v>264</v>
      </c>
      <c r="F393" s="245"/>
      <c r="G393" s="246" t="s">
        <v>95</v>
      </c>
      <c r="H393" s="246" t="s">
        <v>96</v>
      </c>
      <c r="I393" s="303">
        <v>45790</v>
      </c>
      <c r="J393" s="303">
        <v>45846</v>
      </c>
      <c r="K393" s="246" t="s">
        <v>98</v>
      </c>
      <c r="L393" s="247">
        <v>500000000</v>
      </c>
      <c r="M393" s="247">
        <v>500000000</v>
      </c>
      <c r="N393" s="247">
        <v>504668493.15714288</v>
      </c>
      <c r="O393" s="247">
        <v>0</v>
      </c>
      <c r="P393" s="247">
        <v>504668493.15714288</v>
      </c>
      <c r="Q393" s="247">
        <v>500000000</v>
      </c>
      <c r="R393" s="248">
        <v>7.7499999999999999E-2</v>
      </c>
      <c r="S393" s="249">
        <v>2.0407449200305575E-3</v>
      </c>
      <c r="T393" s="304">
        <v>0.9</v>
      </c>
      <c r="U393" s="305" t="s">
        <v>97</v>
      </c>
      <c r="V393" s="243"/>
      <c r="W393" s="243"/>
      <c r="X393" s="243"/>
      <c r="Y393" s="243"/>
      <c r="Z393" s="243"/>
    </row>
    <row r="394" spans="2:26" s="40" customFormat="1" ht="11.4">
      <c r="B394" s="243"/>
      <c r="C394" s="301" t="s">
        <v>201</v>
      </c>
      <c r="D394" s="302"/>
      <c r="E394" s="244" t="s">
        <v>261</v>
      </c>
      <c r="F394" s="245"/>
      <c r="G394" s="246" t="s">
        <v>95</v>
      </c>
      <c r="H394" s="246" t="s">
        <v>96</v>
      </c>
      <c r="I394" s="303">
        <v>45727</v>
      </c>
      <c r="J394" s="303">
        <v>46034</v>
      </c>
      <c r="K394" s="246" t="s">
        <v>98</v>
      </c>
      <c r="L394" s="247">
        <v>1000000000</v>
      </c>
      <c r="M394" s="247">
        <v>1010017362</v>
      </c>
      <c r="N394" s="247">
        <v>1015890410.9589041</v>
      </c>
      <c r="O394" s="247">
        <v>-1340126.9244567098</v>
      </c>
      <c r="P394" s="247">
        <v>1014550284.0344474</v>
      </c>
      <c r="Q394" s="247">
        <v>1000000000</v>
      </c>
      <c r="R394" s="248">
        <v>7.2499999999999995E-2</v>
      </c>
      <c r="S394" s="249">
        <v>4.1079901431980174E-3</v>
      </c>
      <c r="T394" s="304">
        <v>0.9</v>
      </c>
      <c r="U394" s="305" t="s">
        <v>97</v>
      </c>
      <c r="V394" s="243"/>
      <c r="W394" s="243"/>
      <c r="X394" s="243"/>
      <c r="Y394" s="243"/>
      <c r="Z394" s="243"/>
    </row>
    <row r="395" spans="2:26" s="40" customFormat="1" ht="11.4">
      <c r="B395" s="243"/>
      <c r="C395" s="301" t="s">
        <v>201</v>
      </c>
      <c r="D395" s="302"/>
      <c r="E395" s="244" t="s">
        <v>261</v>
      </c>
      <c r="F395" s="245"/>
      <c r="G395" s="246" t="s">
        <v>95</v>
      </c>
      <c r="H395" s="246" t="s">
        <v>96</v>
      </c>
      <c r="I395" s="303">
        <v>45727</v>
      </c>
      <c r="J395" s="303">
        <v>46034</v>
      </c>
      <c r="K395" s="246" t="s">
        <v>98</v>
      </c>
      <c r="L395" s="247">
        <v>1000000000</v>
      </c>
      <c r="M395" s="247">
        <v>1010017362</v>
      </c>
      <c r="N395" s="247">
        <v>1015890410.9589041</v>
      </c>
      <c r="O395" s="247">
        <v>-1340126.9244567098</v>
      </c>
      <c r="P395" s="247">
        <v>1014550284.0344474</v>
      </c>
      <c r="Q395" s="247">
        <v>1000000000</v>
      </c>
      <c r="R395" s="248">
        <v>7.2499999999999995E-2</v>
      </c>
      <c r="S395" s="249">
        <v>4.1079901431980174E-3</v>
      </c>
      <c r="T395" s="304">
        <v>0.9</v>
      </c>
      <c r="U395" s="305" t="s">
        <v>97</v>
      </c>
      <c r="V395" s="243"/>
      <c r="W395" s="243"/>
      <c r="X395" s="243"/>
      <c r="Y395" s="243"/>
      <c r="Z395" s="243"/>
    </row>
    <row r="396" spans="2:26" s="40" customFormat="1" ht="11.4">
      <c r="B396" s="243"/>
      <c r="C396" s="301" t="s">
        <v>201</v>
      </c>
      <c r="D396" s="302"/>
      <c r="E396" s="244" t="s">
        <v>261</v>
      </c>
      <c r="F396" s="245"/>
      <c r="G396" s="246" t="s">
        <v>95</v>
      </c>
      <c r="H396" s="246" t="s">
        <v>96</v>
      </c>
      <c r="I396" s="303">
        <v>45727</v>
      </c>
      <c r="J396" s="303">
        <v>46034</v>
      </c>
      <c r="K396" s="246" t="s">
        <v>98</v>
      </c>
      <c r="L396" s="247">
        <v>1000000000</v>
      </c>
      <c r="M396" s="247">
        <v>1010017362</v>
      </c>
      <c r="N396" s="247">
        <v>1015890410.9589041</v>
      </c>
      <c r="O396" s="247">
        <v>-1340126.9244567098</v>
      </c>
      <c r="P396" s="247">
        <v>1014550284.0344474</v>
      </c>
      <c r="Q396" s="247">
        <v>1000000000</v>
      </c>
      <c r="R396" s="248">
        <v>7.2499999999999995E-2</v>
      </c>
      <c r="S396" s="249">
        <v>4.1079901431980174E-3</v>
      </c>
      <c r="T396" s="304">
        <v>0.9</v>
      </c>
      <c r="U396" s="305" t="s">
        <v>97</v>
      </c>
      <c r="V396" s="243"/>
      <c r="W396" s="243"/>
      <c r="X396" s="243"/>
      <c r="Y396" s="243"/>
      <c r="Z396" s="243"/>
    </row>
    <row r="397" spans="2:26" s="40" customFormat="1" ht="11.4">
      <c r="B397" s="243"/>
      <c r="C397" s="301" t="s">
        <v>201</v>
      </c>
      <c r="D397" s="302"/>
      <c r="E397" s="244" t="s">
        <v>261</v>
      </c>
      <c r="F397" s="245"/>
      <c r="G397" s="246" t="s">
        <v>95</v>
      </c>
      <c r="H397" s="246" t="s">
        <v>96</v>
      </c>
      <c r="I397" s="303">
        <v>45727</v>
      </c>
      <c r="J397" s="303">
        <v>46034</v>
      </c>
      <c r="K397" s="246" t="s">
        <v>98</v>
      </c>
      <c r="L397" s="247">
        <v>1000000000</v>
      </c>
      <c r="M397" s="247">
        <v>1010017362</v>
      </c>
      <c r="N397" s="247">
        <v>1015890410.9589041</v>
      </c>
      <c r="O397" s="247">
        <v>-1340126.9244567098</v>
      </c>
      <c r="P397" s="247">
        <v>1014550284.0344474</v>
      </c>
      <c r="Q397" s="247">
        <v>1000000000</v>
      </c>
      <c r="R397" s="248">
        <v>7.2499999999999995E-2</v>
      </c>
      <c r="S397" s="249">
        <v>4.1079901431980174E-3</v>
      </c>
      <c r="T397" s="304">
        <v>0.9</v>
      </c>
      <c r="U397" s="305" t="s">
        <v>97</v>
      </c>
      <c r="V397" s="243"/>
      <c r="W397" s="243"/>
      <c r="X397" s="243"/>
      <c r="Y397" s="243"/>
      <c r="Z397" s="243"/>
    </row>
    <row r="398" spans="2:26" s="40" customFormat="1" ht="11.4">
      <c r="B398" s="243"/>
      <c r="C398" s="301" t="s">
        <v>201</v>
      </c>
      <c r="D398" s="302"/>
      <c r="E398" s="244" t="s">
        <v>261</v>
      </c>
      <c r="F398" s="245"/>
      <c r="G398" s="246" t="s">
        <v>95</v>
      </c>
      <c r="H398" s="246" t="s">
        <v>96</v>
      </c>
      <c r="I398" s="303">
        <v>45706</v>
      </c>
      <c r="J398" s="303">
        <v>46015</v>
      </c>
      <c r="K398" s="246" t="s">
        <v>98</v>
      </c>
      <c r="L398" s="247">
        <v>500000000</v>
      </c>
      <c r="M398" s="247">
        <v>500000000</v>
      </c>
      <c r="N398" s="247">
        <v>513200000</v>
      </c>
      <c r="O398" s="247">
        <v>0</v>
      </c>
      <c r="P398" s="247">
        <v>513200000</v>
      </c>
      <c r="Q398" s="247">
        <v>500000000</v>
      </c>
      <c r="R398" s="248">
        <v>7.6499999999999999E-2</v>
      </c>
      <c r="S398" s="249">
        <v>2.0752440605274168E-3</v>
      </c>
      <c r="T398" s="304">
        <v>0.9</v>
      </c>
      <c r="U398" s="305" t="s">
        <v>97</v>
      </c>
      <c r="V398" s="243"/>
      <c r="W398" s="243"/>
      <c r="X398" s="243"/>
      <c r="Y398" s="243"/>
      <c r="Z398" s="243"/>
    </row>
    <row r="399" spans="2:26" s="40" customFormat="1" ht="11.4">
      <c r="B399" s="243"/>
      <c r="C399" s="301" t="s">
        <v>201</v>
      </c>
      <c r="D399" s="302"/>
      <c r="E399" s="244" t="s">
        <v>261</v>
      </c>
      <c r="F399" s="245"/>
      <c r="G399" s="246" t="s">
        <v>95</v>
      </c>
      <c r="H399" s="246" t="s">
        <v>96</v>
      </c>
      <c r="I399" s="303">
        <v>45706</v>
      </c>
      <c r="J399" s="303">
        <v>46015</v>
      </c>
      <c r="K399" s="246" t="s">
        <v>98</v>
      </c>
      <c r="L399" s="247">
        <v>500000000</v>
      </c>
      <c r="M399" s="247">
        <v>500000000</v>
      </c>
      <c r="N399" s="247">
        <v>513200000</v>
      </c>
      <c r="O399" s="247">
        <v>0</v>
      </c>
      <c r="P399" s="247">
        <v>513200000</v>
      </c>
      <c r="Q399" s="247">
        <v>500000000</v>
      </c>
      <c r="R399" s="248">
        <v>7.6499999999999999E-2</v>
      </c>
      <c r="S399" s="249">
        <v>2.0752440605274168E-3</v>
      </c>
      <c r="T399" s="304">
        <v>0.9</v>
      </c>
      <c r="U399" s="305" t="s">
        <v>97</v>
      </c>
      <c r="V399" s="243"/>
      <c r="W399" s="243"/>
      <c r="X399" s="243"/>
      <c r="Y399" s="243"/>
      <c r="Z399" s="243"/>
    </row>
    <row r="400" spans="2:26" s="40" customFormat="1" ht="11.4">
      <c r="B400" s="243"/>
      <c r="C400" s="301" t="s">
        <v>201</v>
      </c>
      <c r="D400" s="302"/>
      <c r="E400" s="244" t="s">
        <v>261</v>
      </c>
      <c r="F400" s="245"/>
      <c r="G400" s="246" t="s">
        <v>95</v>
      </c>
      <c r="H400" s="246" t="s">
        <v>96</v>
      </c>
      <c r="I400" s="303">
        <v>45706</v>
      </c>
      <c r="J400" s="303">
        <v>46015</v>
      </c>
      <c r="K400" s="246" t="s">
        <v>98</v>
      </c>
      <c r="L400" s="247">
        <v>500000000</v>
      </c>
      <c r="M400" s="247">
        <v>500000000</v>
      </c>
      <c r="N400" s="247">
        <v>513200000</v>
      </c>
      <c r="O400" s="247">
        <v>0</v>
      </c>
      <c r="P400" s="247">
        <v>513200000</v>
      </c>
      <c r="Q400" s="247">
        <v>500000000</v>
      </c>
      <c r="R400" s="248">
        <v>7.6499999999999999E-2</v>
      </c>
      <c r="S400" s="249">
        <v>2.0752440605274168E-3</v>
      </c>
      <c r="T400" s="304">
        <v>0.9</v>
      </c>
      <c r="U400" s="305" t="s">
        <v>97</v>
      </c>
      <c r="V400" s="243"/>
      <c r="W400" s="243"/>
      <c r="X400" s="243"/>
      <c r="Y400" s="243"/>
      <c r="Z400" s="243"/>
    </row>
    <row r="401" spans="2:26" s="40" customFormat="1" ht="11.4">
      <c r="B401" s="243"/>
      <c r="C401" s="301" t="s">
        <v>201</v>
      </c>
      <c r="D401" s="302"/>
      <c r="E401" s="244" t="s">
        <v>261</v>
      </c>
      <c r="F401" s="245"/>
      <c r="G401" s="246" t="s">
        <v>95</v>
      </c>
      <c r="H401" s="246" t="s">
        <v>96</v>
      </c>
      <c r="I401" s="303">
        <v>45706</v>
      </c>
      <c r="J401" s="303">
        <v>46015</v>
      </c>
      <c r="K401" s="246" t="s">
        <v>98</v>
      </c>
      <c r="L401" s="247">
        <v>500000000</v>
      </c>
      <c r="M401" s="247">
        <v>500000000</v>
      </c>
      <c r="N401" s="247">
        <v>513200000</v>
      </c>
      <c r="O401" s="247">
        <v>0</v>
      </c>
      <c r="P401" s="247">
        <v>513200000</v>
      </c>
      <c r="Q401" s="247">
        <v>500000000</v>
      </c>
      <c r="R401" s="248">
        <v>7.6499999999999999E-2</v>
      </c>
      <c r="S401" s="249">
        <v>2.0752440605274168E-3</v>
      </c>
      <c r="T401" s="304">
        <v>0.9</v>
      </c>
      <c r="U401" s="305" t="s">
        <v>97</v>
      </c>
      <c r="V401" s="243"/>
      <c r="W401" s="243"/>
      <c r="X401" s="243"/>
      <c r="Y401" s="243"/>
      <c r="Z401" s="243"/>
    </row>
    <row r="402" spans="2:26" s="40" customFormat="1" ht="11.4">
      <c r="B402" s="243"/>
      <c r="C402" s="301" t="s">
        <v>201</v>
      </c>
      <c r="D402" s="302"/>
      <c r="E402" s="244" t="s">
        <v>261</v>
      </c>
      <c r="F402" s="245"/>
      <c r="G402" s="246" t="s">
        <v>95</v>
      </c>
      <c r="H402" s="246" t="s">
        <v>96</v>
      </c>
      <c r="I402" s="303">
        <v>45748</v>
      </c>
      <c r="J402" s="303">
        <v>46035</v>
      </c>
      <c r="K402" s="246" t="s">
        <v>98</v>
      </c>
      <c r="L402" s="247">
        <v>500000000</v>
      </c>
      <c r="M402" s="247">
        <v>500000000</v>
      </c>
      <c r="N402" s="247">
        <v>508630136.98901099</v>
      </c>
      <c r="O402" s="247">
        <v>0</v>
      </c>
      <c r="P402" s="247">
        <v>508630136.98901099</v>
      </c>
      <c r="Q402" s="247">
        <v>500000000</v>
      </c>
      <c r="R402" s="248">
        <v>7.6999999999999999E-2</v>
      </c>
      <c r="S402" s="249">
        <v>2.0567647521272242E-3</v>
      </c>
      <c r="T402" s="304">
        <v>0.9</v>
      </c>
      <c r="U402" s="305" t="s">
        <v>97</v>
      </c>
      <c r="V402" s="243"/>
      <c r="W402" s="243"/>
      <c r="X402" s="243"/>
      <c r="Y402" s="243"/>
      <c r="Z402" s="243"/>
    </row>
    <row r="403" spans="2:26" s="40" customFormat="1" ht="11.4">
      <c r="B403" s="243"/>
      <c r="C403" s="301" t="s">
        <v>201</v>
      </c>
      <c r="D403" s="302"/>
      <c r="E403" s="244" t="s">
        <v>261</v>
      </c>
      <c r="F403" s="245"/>
      <c r="G403" s="246" t="s">
        <v>95</v>
      </c>
      <c r="H403" s="246" t="s">
        <v>96</v>
      </c>
      <c r="I403" s="303">
        <v>45748</v>
      </c>
      <c r="J403" s="303">
        <v>46035</v>
      </c>
      <c r="K403" s="246" t="s">
        <v>98</v>
      </c>
      <c r="L403" s="247">
        <v>500000000</v>
      </c>
      <c r="M403" s="247">
        <v>500000000</v>
      </c>
      <c r="N403" s="247">
        <v>508630136.98901099</v>
      </c>
      <c r="O403" s="247">
        <v>0</v>
      </c>
      <c r="P403" s="247">
        <v>508630136.98901099</v>
      </c>
      <c r="Q403" s="247">
        <v>500000000</v>
      </c>
      <c r="R403" s="248">
        <v>7.6999999999999999E-2</v>
      </c>
      <c r="S403" s="249">
        <v>2.0567647521272242E-3</v>
      </c>
      <c r="T403" s="304">
        <v>0.9</v>
      </c>
      <c r="U403" s="305" t="s">
        <v>97</v>
      </c>
      <c r="V403" s="243"/>
      <c r="W403" s="243"/>
      <c r="X403" s="243"/>
      <c r="Y403" s="243"/>
      <c r="Z403" s="243"/>
    </row>
    <row r="404" spans="2:26" s="40" customFormat="1" ht="11.4">
      <c r="B404" s="243"/>
      <c r="C404" s="301" t="s">
        <v>201</v>
      </c>
      <c r="D404" s="302"/>
      <c r="E404" s="244" t="s">
        <v>261</v>
      </c>
      <c r="F404" s="245"/>
      <c r="G404" s="246" t="s">
        <v>95</v>
      </c>
      <c r="H404" s="246" t="s">
        <v>96</v>
      </c>
      <c r="I404" s="303">
        <v>45748</v>
      </c>
      <c r="J404" s="303">
        <v>46035</v>
      </c>
      <c r="K404" s="246" t="s">
        <v>98</v>
      </c>
      <c r="L404" s="247">
        <v>500000000</v>
      </c>
      <c r="M404" s="247">
        <v>500000000</v>
      </c>
      <c r="N404" s="247">
        <v>508630136.98901099</v>
      </c>
      <c r="O404" s="247">
        <v>0</v>
      </c>
      <c r="P404" s="247">
        <v>508630136.98901099</v>
      </c>
      <c r="Q404" s="247">
        <v>500000000</v>
      </c>
      <c r="R404" s="248">
        <v>7.6999999999999999E-2</v>
      </c>
      <c r="S404" s="249">
        <v>2.0567647521272242E-3</v>
      </c>
      <c r="T404" s="304">
        <v>0.9</v>
      </c>
      <c r="U404" s="305" t="s">
        <v>97</v>
      </c>
      <c r="V404" s="243"/>
      <c r="W404" s="243"/>
      <c r="X404" s="243"/>
      <c r="Y404" s="243"/>
      <c r="Z404" s="243"/>
    </row>
    <row r="405" spans="2:26" s="40" customFormat="1" ht="11.4">
      <c r="B405" s="243"/>
      <c r="C405" s="301" t="s">
        <v>201</v>
      </c>
      <c r="D405" s="302"/>
      <c r="E405" s="244" t="s">
        <v>261</v>
      </c>
      <c r="F405" s="245"/>
      <c r="G405" s="246" t="s">
        <v>95</v>
      </c>
      <c r="H405" s="246" t="s">
        <v>96</v>
      </c>
      <c r="I405" s="303">
        <v>45748</v>
      </c>
      <c r="J405" s="303">
        <v>46035</v>
      </c>
      <c r="K405" s="246" t="s">
        <v>98</v>
      </c>
      <c r="L405" s="247">
        <v>500000000</v>
      </c>
      <c r="M405" s="247">
        <v>500000000</v>
      </c>
      <c r="N405" s="247">
        <v>508630136.98901099</v>
      </c>
      <c r="O405" s="247">
        <v>0</v>
      </c>
      <c r="P405" s="247">
        <v>508630136.98901099</v>
      </c>
      <c r="Q405" s="247">
        <v>500000000</v>
      </c>
      <c r="R405" s="248">
        <v>7.6999999999999999E-2</v>
      </c>
      <c r="S405" s="249">
        <v>2.0567647521272242E-3</v>
      </c>
      <c r="T405" s="304">
        <v>0.9</v>
      </c>
      <c r="U405" s="305" t="s">
        <v>97</v>
      </c>
      <c r="V405" s="243"/>
      <c r="W405" s="243"/>
      <c r="X405" s="243"/>
      <c r="Y405" s="243"/>
      <c r="Z405" s="243"/>
    </row>
    <row r="406" spans="2:26" s="40" customFormat="1" ht="11.4">
      <c r="B406" s="243"/>
      <c r="C406" s="301" t="s">
        <v>201</v>
      </c>
      <c r="D406" s="302"/>
      <c r="E406" s="244" t="s">
        <v>261</v>
      </c>
      <c r="F406" s="245"/>
      <c r="G406" s="246" t="s">
        <v>95</v>
      </c>
      <c r="H406" s="246" t="s">
        <v>96</v>
      </c>
      <c r="I406" s="303">
        <v>45748</v>
      </c>
      <c r="J406" s="303">
        <v>46035</v>
      </c>
      <c r="K406" s="246" t="s">
        <v>98</v>
      </c>
      <c r="L406" s="247">
        <v>500000000</v>
      </c>
      <c r="M406" s="247">
        <v>500000000</v>
      </c>
      <c r="N406" s="247">
        <v>508630136.98901099</v>
      </c>
      <c r="O406" s="247">
        <v>0</v>
      </c>
      <c r="P406" s="247">
        <v>508630136.98901099</v>
      </c>
      <c r="Q406" s="247">
        <v>500000000</v>
      </c>
      <c r="R406" s="248">
        <v>7.6999999999999999E-2</v>
      </c>
      <c r="S406" s="249">
        <v>2.0567647521272242E-3</v>
      </c>
      <c r="T406" s="304">
        <v>0.9</v>
      </c>
      <c r="U406" s="305" t="s">
        <v>97</v>
      </c>
      <c r="V406" s="243"/>
      <c r="W406" s="243"/>
      <c r="X406" s="243"/>
      <c r="Y406" s="243"/>
      <c r="Z406" s="243"/>
    </row>
    <row r="407" spans="2:26" s="40" customFormat="1" ht="11.4">
      <c r="B407" s="243"/>
      <c r="C407" s="301" t="s">
        <v>201</v>
      </c>
      <c r="D407" s="302"/>
      <c r="E407" s="244" t="s">
        <v>261</v>
      </c>
      <c r="F407" s="245"/>
      <c r="G407" s="246" t="s">
        <v>95</v>
      </c>
      <c r="H407" s="246" t="s">
        <v>96</v>
      </c>
      <c r="I407" s="303">
        <v>45748</v>
      </c>
      <c r="J407" s="303">
        <v>46035</v>
      </c>
      <c r="K407" s="246" t="s">
        <v>98</v>
      </c>
      <c r="L407" s="247">
        <v>500000000</v>
      </c>
      <c r="M407" s="247">
        <v>500000000</v>
      </c>
      <c r="N407" s="247">
        <v>508630136.98901099</v>
      </c>
      <c r="O407" s="247">
        <v>0</v>
      </c>
      <c r="P407" s="247">
        <v>508630136.98901099</v>
      </c>
      <c r="Q407" s="247">
        <v>500000000</v>
      </c>
      <c r="R407" s="248">
        <v>7.6999999999999999E-2</v>
      </c>
      <c r="S407" s="249">
        <v>2.0567647521272242E-3</v>
      </c>
      <c r="T407" s="304">
        <v>0.9</v>
      </c>
      <c r="U407" s="305" t="s">
        <v>97</v>
      </c>
      <c r="V407" s="243"/>
      <c r="W407" s="243"/>
      <c r="X407" s="243"/>
      <c r="Y407" s="243"/>
      <c r="Z407" s="243"/>
    </row>
    <row r="408" spans="2:26" s="40" customFormat="1" ht="11.4">
      <c r="B408" s="243"/>
      <c r="C408" s="301" t="s">
        <v>201</v>
      </c>
      <c r="D408" s="302"/>
      <c r="E408" s="244" t="s">
        <v>261</v>
      </c>
      <c r="F408" s="245"/>
      <c r="G408" s="246" t="s">
        <v>95</v>
      </c>
      <c r="H408" s="246" t="s">
        <v>96</v>
      </c>
      <c r="I408" s="303">
        <v>45748</v>
      </c>
      <c r="J408" s="303">
        <v>46038</v>
      </c>
      <c r="K408" s="246" t="s">
        <v>98</v>
      </c>
      <c r="L408" s="247">
        <v>500000000</v>
      </c>
      <c r="M408" s="247">
        <v>500000000</v>
      </c>
      <c r="N408" s="247">
        <v>508630136.98901099</v>
      </c>
      <c r="O408" s="247">
        <v>0</v>
      </c>
      <c r="P408" s="247">
        <v>508630136.98901099</v>
      </c>
      <c r="Q408" s="247">
        <v>500000000</v>
      </c>
      <c r="R408" s="248">
        <v>7.6999999999999999E-2</v>
      </c>
      <c r="S408" s="249">
        <v>2.0567647521272242E-3</v>
      </c>
      <c r="T408" s="304">
        <v>0.9</v>
      </c>
      <c r="U408" s="305" t="s">
        <v>97</v>
      </c>
      <c r="V408" s="243"/>
      <c r="W408" s="243"/>
      <c r="X408" s="243"/>
      <c r="Y408" s="243"/>
      <c r="Z408" s="243"/>
    </row>
    <row r="409" spans="2:26" s="40" customFormat="1" ht="11.4">
      <c r="B409" s="243"/>
      <c r="C409" s="301" t="s">
        <v>201</v>
      </c>
      <c r="D409" s="302"/>
      <c r="E409" s="244" t="s">
        <v>261</v>
      </c>
      <c r="F409" s="245"/>
      <c r="G409" s="246" t="s">
        <v>95</v>
      </c>
      <c r="H409" s="246" t="s">
        <v>96</v>
      </c>
      <c r="I409" s="303">
        <v>45748</v>
      </c>
      <c r="J409" s="303">
        <v>46038</v>
      </c>
      <c r="K409" s="246" t="s">
        <v>98</v>
      </c>
      <c r="L409" s="247">
        <v>500000000</v>
      </c>
      <c r="M409" s="247">
        <v>500000000</v>
      </c>
      <c r="N409" s="247">
        <v>508630136.98901099</v>
      </c>
      <c r="O409" s="247">
        <v>0</v>
      </c>
      <c r="P409" s="247">
        <v>508630136.98901099</v>
      </c>
      <c r="Q409" s="247">
        <v>500000000</v>
      </c>
      <c r="R409" s="248">
        <v>7.6999999999999999E-2</v>
      </c>
      <c r="S409" s="249">
        <v>2.0567647521272242E-3</v>
      </c>
      <c r="T409" s="304">
        <v>0.9</v>
      </c>
      <c r="U409" s="305" t="s">
        <v>97</v>
      </c>
      <c r="V409" s="243"/>
      <c r="W409" s="243"/>
      <c r="X409" s="243"/>
      <c r="Y409" s="243"/>
      <c r="Z409" s="243"/>
    </row>
    <row r="410" spans="2:26" s="40" customFormat="1" ht="11.4">
      <c r="B410" s="243"/>
      <c r="C410" s="301" t="s">
        <v>201</v>
      </c>
      <c r="D410" s="302"/>
      <c r="E410" s="244" t="s">
        <v>261</v>
      </c>
      <c r="F410" s="245"/>
      <c r="G410" s="246" t="s">
        <v>95</v>
      </c>
      <c r="H410" s="246" t="s">
        <v>96</v>
      </c>
      <c r="I410" s="303">
        <v>45748</v>
      </c>
      <c r="J410" s="303">
        <v>46038</v>
      </c>
      <c r="K410" s="246" t="s">
        <v>98</v>
      </c>
      <c r="L410" s="247">
        <v>500000000</v>
      </c>
      <c r="M410" s="247">
        <v>500000000</v>
      </c>
      <c r="N410" s="247">
        <v>508630136.98901099</v>
      </c>
      <c r="O410" s="247">
        <v>0</v>
      </c>
      <c r="P410" s="247">
        <v>508630136.98901099</v>
      </c>
      <c r="Q410" s="247">
        <v>500000000</v>
      </c>
      <c r="R410" s="248">
        <v>7.6999999999999999E-2</v>
      </c>
      <c r="S410" s="249">
        <v>2.0567647521272242E-3</v>
      </c>
      <c r="T410" s="304">
        <v>0.9</v>
      </c>
      <c r="U410" s="305" t="s">
        <v>97</v>
      </c>
      <c r="V410" s="243"/>
      <c r="W410" s="243"/>
      <c r="X410" s="243"/>
      <c r="Y410" s="243"/>
      <c r="Z410" s="243"/>
    </row>
    <row r="411" spans="2:26" s="40" customFormat="1" ht="11.4">
      <c r="B411" s="243"/>
      <c r="C411" s="301" t="s">
        <v>201</v>
      </c>
      <c r="D411" s="302"/>
      <c r="E411" s="244" t="s">
        <v>261</v>
      </c>
      <c r="F411" s="245"/>
      <c r="G411" s="246" t="s">
        <v>95</v>
      </c>
      <c r="H411" s="246" t="s">
        <v>96</v>
      </c>
      <c r="I411" s="303">
        <v>45748</v>
      </c>
      <c r="J411" s="303">
        <v>46038</v>
      </c>
      <c r="K411" s="246" t="s">
        <v>98</v>
      </c>
      <c r="L411" s="247">
        <v>500000000</v>
      </c>
      <c r="M411" s="247">
        <v>500000000</v>
      </c>
      <c r="N411" s="247">
        <v>508630136.98901099</v>
      </c>
      <c r="O411" s="247">
        <v>0</v>
      </c>
      <c r="P411" s="247">
        <v>508630136.98901099</v>
      </c>
      <c r="Q411" s="247">
        <v>500000000</v>
      </c>
      <c r="R411" s="248">
        <v>7.6999999999999999E-2</v>
      </c>
      <c r="S411" s="249">
        <v>2.0567647521272242E-3</v>
      </c>
      <c r="T411" s="304">
        <v>0.9</v>
      </c>
      <c r="U411" s="305" t="s">
        <v>97</v>
      </c>
      <c r="V411" s="243"/>
      <c r="W411" s="243"/>
      <c r="X411" s="243"/>
      <c r="Y411" s="243"/>
      <c r="Z411" s="243"/>
    </row>
    <row r="412" spans="2:26" s="40" customFormat="1" ht="11.4">
      <c r="B412" s="243"/>
      <c r="C412" s="301" t="s">
        <v>201</v>
      </c>
      <c r="D412" s="302"/>
      <c r="E412" s="244" t="s">
        <v>261</v>
      </c>
      <c r="F412" s="245"/>
      <c r="G412" s="246" t="s">
        <v>95</v>
      </c>
      <c r="H412" s="246" t="s">
        <v>96</v>
      </c>
      <c r="I412" s="303">
        <v>45748</v>
      </c>
      <c r="J412" s="303">
        <v>46038</v>
      </c>
      <c r="K412" s="246" t="s">
        <v>98</v>
      </c>
      <c r="L412" s="247">
        <v>500000000</v>
      </c>
      <c r="M412" s="247">
        <v>500000000</v>
      </c>
      <c r="N412" s="247">
        <v>508630136.98901099</v>
      </c>
      <c r="O412" s="247">
        <v>0</v>
      </c>
      <c r="P412" s="247">
        <v>508630136.98901099</v>
      </c>
      <c r="Q412" s="247">
        <v>500000000</v>
      </c>
      <c r="R412" s="248">
        <v>7.6999999999999999E-2</v>
      </c>
      <c r="S412" s="249">
        <v>2.0567647521272242E-3</v>
      </c>
      <c r="T412" s="304">
        <v>0.9</v>
      </c>
      <c r="U412" s="305" t="s">
        <v>97</v>
      </c>
      <c r="V412" s="243"/>
      <c r="W412" s="243"/>
      <c r="X412" s="243"/>
      <c r="Y412" s="243"/>
      <c r="Z412" s="243"/>
    </row>
    <row r="413" spans="2:26" s="40" customFormat="1" ht="11.4">
      <c r="B413" s="243"/>
      <c r="C413" s="301" t="s">
        <v>201</v>
      </c>
      <c r="D413" s="302"/>
      <c r="E413" s="244" t="s">
        <v>261</v>
      </c>
      <c r="F413" s="245"/>
      <c r="G413" s="246" t="s">
        <v>95</v>
      </c>
      <c r="H413" s="246" t="s">
        <v>96</v>
      </c>
      <c r="I413" s="303">
        <v>45748</v>
      </c>
      <c r="J413" s="303">
        <v>46038</v>
      </c>
      <c r="K413" s="246" t="s">
        <v>98</v>
      </c>
      <c r="L413" s="247">
        <v>500000000</v>
      </c>
      <c r="M413" s="247">
        <v>500000000</v>
      </c>
      <c r="N413" s="247">
        <v>508630136.98901099</v>
      </c>
      <c r="O413" s="247">
        <v>0</v>
      </c>
      <c r="P413" s="247">
        <v>508630136.98901099</v>
      </c>
      <c r="Q413" s="247">
        <v>500000000</v>
      </c>
      <c r="R413" s="248">
        <v>7.6999999999999999E-2</v>
      </c>
      <c r="S413" s="249">
        <v>2.0567647521272242E-3</v>
      </c>
      <c r="T413" s="304">
        <v>0.9</v>
      </c>
      <c r="U413" s="305" t="s">
        <v>97</v>
      </c>
      <c r="V413" s="243"/>
      <c r="W413" s="243"/>
      <c r="X413" s="243"/>
      <c r="Y413" s="243"/>
      <c r="Z413" s="243"/>
    </row>
    <row r="414" spans="2:26" s="40" customFormat="1" ht="11.4">
      <c r="B414" s="243"/>
      <c r="C414" s="301" t="s">
        <v>201</v>
      </c>
      <c r="D414" s="302"/>
      <c r="E414" s="244" t="s">
        <v>261</v>
      </c>
      <c r="F414" s="245"/>
      <c r="G414" s="246" t="s">
        <v>95</v>
      </c>
      <c r="H414" s="246" t="s">
        <v>96</v>
      </c>
      <c r="I414" s="303">
        <v>45748</v>
      </c>
      <c r="J414" s="303">
        <v>46038</v>
      </c>
      <c r="K414" s="246" t="s">
        <v>98</v>
      </c>
      <c r="L414" s="247">
        <v>500000000</v>
      </c>
      <c r="M414" s="247">
        <v>500000000</v>
      </c>
      <c r="N414" s="247">
        <v>508630136.98901099</v>
      </c>
      <c r="O414" s="247">
        <v>0</v>
      </c>
      <c r="P414" s="247">
        <v>508630136.98901099</v>
      </c>
      <c r="Q414" s="247">
        <v>500000000</v>
      </c>
      <c r="R414" s="248">
        <v>7.6999999999999999E-2</v>
      </c>
      <c r="S414" s="249">
        <v>2.0567647521272242E-3</v>
      </c>
      <c r="T414" s="304">
        <v>0.9</v>
      </c>
      <c r="U414" s="305" t="s">
        <v>97</v>
      </c>
      <c r="V414" s="243"/>
      <c r="W414" s="243"/>
      <c r="X414" s="243"/>
      <c r="Y414" s="243"/>
      <c r="Z414" s="243"/>
    </row>
    <row r="415" spans="2:26" s="40" customFormat="1" ht="11.4">
      <c r="B415" s="243"/>
      <c r="C415" s="301" t="s">
        <v>201</v>
      </c>
      <c r="D415" s="302"/>
      <c r="E415" s="244" t="s">
        <v>261</v>
      </c>
      <c r="F415" s="245"/>
      <c r="G415" s="246" t="s">
        <v>95</v>
      </c>
      <c r="H415" s="246" t="s">
        <v>96</v>
      </c>
      <c r="I415" s="303">
        <v>45748</v>
      </c>
      <c r="J415" s="303">
        <v>46038</v>
      </c>
      <c r="K415" s="246" t="s">
        <v>98</v>
      </c>
      <c r="L415" s="247">
        <v>500000000</v>
      </c>
      <c r="M415" s="247">
        <v>500000000</v>
      </c>
      <c r="N415" s="247">
        <v>508630136.98901099</v>
      </c>
      <c r="O415" s="247">
        <v>0</v>
      </c>
      <c r="P415" s="247">
        <v>508630136.98901099</v>
      </c>
      <c r="Q415" s="247">
        <v>500000000</v>
      </c>
      <c r="R415" s="248">
        <v>7.6999999999999999E-2</v>
      </c>
      <c r="S415" s="249">
        <v>2.0567647521272242E-3</v>
      </c>
      <c r="T415" s="304">
        <v>0.9</v>
      </c>
      <c r="U415" s="305" t="s">
        <v>97</v>
      </c>
      <c r="V415" s="243"/>
      <c r="W415" s="243"/>
      <c r="X415" s="243"/>
      <c r="Y415" s="243"/>
      <c r="Z415" s="243"/>
    </row>
    <row r="416" spans="2:26" s="40" customFormat="1" ht="11.4">
      <c r="B416" s="243"/>
      <c r="C416" s="301" t="s">
        <v>201</v>
      </c>
      <c r="D416" s="302"/>
      <c r="E416" s="244" t="s">
        <v>261</v>
      </c>
      <c r="F416" s="245"/>
      <c r="G416" s="246" t="s">
        <v>95</v>
      </c>
      <c r="H416" s="246" t="s">
        <v>96</v>
      </c>
      <c r="I416" s="303">
        <v>45817</v>
      </c>
      <c r="J416" s="303">
        <v>46038</v>
      </c>
      <c r="K416" s="246" t="s">
        <v>98</v>
      </c>
      <c r="L416" s="247">
        <v>500000000</v>
      </c>
      <c r="M416" s="247">
        <v>500000000</v>
      </c>
      <c r="N416" s="247">
        <v>502157534.23360658</v>
      </c>
      <c r="O416" s="247">
        <v>0</v>
      </c>
      <c r="P416" s="247">
        <v>502157534.23360658</v>
      </c>
      <c r="Q416" s="247">
        <v>500000000</v>
      </c>
      <c r="R416" s="248">
        <v>7.6999999999999999E-2</v>
      </c>
      <c r="S416" s="249">
        <v>2.0305912711757307E-3</v>
      </c>
      <c r="T416" s="304">
        <v>0.9</v>
      </c>
      <c r="U416" s="305" t="s">
        <v>97</v>
      </c>
      <c r="V416" s="243"/>
      <c r="W416" s="243"/>
      <c r="X416" s="243"/>
      <c r="Y416" s="243"/>
      <c r="Z416" s="243"/>
    </row>
    <row r="417" spans="2:26" s="40" customFormat="1" ht="11.4">
      <c r="B417" s="243"/>
      <c r="C417" s="301" t="s">
        <v>201</v>
      </c>
      <c r="D417" s="302"/>
      <c r="E417" s="244" t="s">
        <v>261</v>
      </c>
      <c r="F417" s="245"/>
      <c r="G417" s="246" t="s">
        <v>95</v>
      </c>
      <c r="H417" s="246" t="s">
        <v>96</v>
      </c>
      <c r="I417" s="303">
        <v>45748</v>
      </c>
      <c r="J417" s="303">
        <v>46042</v>
      </c>
      <c r="K417" s="246" t="s">
        <v>98</v>
      </c>
      <c r="L417" s="247">
        <v>500000000</v>
      </c>
      <c r="M417" s="247">
        <v>500000000</v>
      </c>
      <c r="N417" s="247">
        <v>508630136.98901099</v>
      </c>
      <c r="O417" s="247">
        <v>0</v>
      </c>
      <c r="P417" s="247">
        <v>508630136.98901099</v>
      </c>
      <c r="Q417" s="247">
        <v>500000000</v>
      </c>
      <c r="R417" s="248">
        <v>7.6999999999999999E-2</v>
      </c>
      <c r="S417" s="249">
        <v>2.0567647521272242E-3</v>
      </c>
      <c r="T417" s="304">
        <v>0.9</v>
      </c>
      <c r="U417" s="305" t="s">
        <v>97</v>
      </c>
      <c r="V417" s="243"/>
      <c r="W417" s="243"/>
      <c r="X417" s="243"/>
      <c r="Y417" s="243"/>
      <c r="Z417" s="243"/>
    </row>
    <row r="418" spans="2:26" s="40" customFormat="1" ht="11.4">
      <c r="B418" s="243"/>
      <c r="C418" s="301" t="s">
        <v>201</v>
      </c>
      <c r="D418" s="302"/>
      <c r="E418" s="244" t="s">
        <v>261</v>
      </c>
      <c r="F418" s="245"/>
      <c r="G418" s="246" t="s">
        <v>95</v>
      </c>
      <c r="H418" s="246" t="s">
        <v>96</v>
      </c>
      <c r="I418" s="303">
        <v>45748</v>
      </c>
      <c r="J418" s="303">
        <v>46042</v>
      </c>
      <c r="K418" s="246" t="s">
        <v>98</v>
      </c>
      <c r="L418" s="247">
        <v>500000000</v>
      </c>
      <c r="M418" s="247">
        <v>500000000</v>
      </c>
      <c r="N418" s="247">
        <v>508630136.98901099</v>
      </c>
      <c r="O418" s="247">
        <v>0</v>
      </c>
      <c r="P418" s="247">
        <v>508630136.98901099</v>
      </c>
      <c r="Q418" s="247">
        <v>500000000</v>
      </c>
      <c r="R418" s="248">
        <v>7.6999999999999999E-2</v>
      </c>
      <c r="S418" s="249">
        <v>2.0567647521272242E-3</v>
      </c>
      <c r="T418" s="304">
        <v>0.9</v>
      </c>
      <c r="U418" s="305" t="s">
        <v>97</v>
      </c>
      <c r="V418" s="243"/>
      <c r="W418" s="243"/>
      <c r="X418" s="243"/>
      <c r="Y418" s="243"/>
      <c r="Z418" s="243"/>
    </row>
    <row r="419" spans="2:26" s="40" customFormat="1" ht="11.4">
      <c r="B419" s="243"/>
      <c r="C419" s="301" t="s">
        <v>201</v>
      </c>
      <c r="D419" s="302"/>
      <c r="E419" s="244" t="s">
        <v>261</v>
      </c>
      <c r="F419" s="245"/>
      <c r="G419" s="246" t="s">
        <v>95</v>
      </c>
      <c r="H419" s="246" t="s">
        <v>96</v>
      </c>
      <c r="I419" s="303">
        <v>45748</v>
      </c>
      <c r="J419" s="303">
        <v>46042</v>
      </c>
      <c r="K419" s="246" t="s">
        <v>98</v>
      </c>
      <c r="L419" s="247">
        <v>500000000</v>
      </c>
      <c r="M419" s="247">
        <v>500000000</v>
      </c>
      <c r="N419" s="247">
        <v>508630136.98901099</v>
      </c>
      <c r="O419" s="247">
        <v>0</v>
      </c>
      <c r="P419" s="247">
        <v>508630136.98901099</v>
      </c>
      <c r="Q419" s="247">
        <v>500000000</v>
      </c>
      <c r="R419" s="248">
        <v>7.6999999999999999E-2</v>
      </c>
      <c r="S419" s="249">
        <v>2.0567647521272242E-3</v>
      </c>
      <c r="T419" s="304">
        <v>0.9</v>
      </c>
      <c r="U419" s="305" t="s">
        <v>97</v>
      </c>
      <c r="V419" s="243"/>
      <c r="W419" s="243"/>
      <c r="X419" s="243"/>
      <c r="Y419" s="243"/>
      <c r="Z419" s="243"/>
    </row>
    <row r="420" spans="2:26" s="40" customFormat="1" ht="11.4">
      <c r="B420" s="243"/>
      <c r="C420" s="301" t="s">
        <v>201</v>
      </c>
      <c r="D420" s="302"/>
      <c r="E420" s="244" t="s">
        <v>261</v>
      </c>
      <c r="F420" s="245"/>
      <c r="G420" s="246" t="s">
        <v>95</v>
      </c>
      <c r="H420" s="246" t="s">
        <v>96</v>
      </c>
      <c r="I420" s="303">
        <v>45748</v>
      </c>
      <c r="J420" s="303">
        <v>46042</v>
      </c>
      <c r="K420" s="246" t="s">
        <v>98</v>
      </c>
      <c r="L420" s="247">
        <v>500000000</v>
      </c>
      <c r="M420" s="247">
        <v>500000000</v>
      </c>
      <c r="N420" s="247">
        <v>508630136.98901099</v>
      </c>
      <c r="O420" s="247">
        <v>0</v>
      </c>
      <c r="P420" s="247">
        <v>508630136.98901099</v>
      </c>
      <c r="Q420" s="247">
        <v>500000000</v>
      </c>
      <c r="R420" s="248">
        <v>7.6999999999999999E-2</v>
      </c>
      <c r="S420" s="249">
        <v>2.0567647521272242E-3</v>
      </c>
      <c r="T420" s="304">
        <v>0.9</v>
      </c>
      <c r="U420" s="305" t="s">
        <v>97</v>
      </c>
      <c r="V420" s="243"/>
      <c r="W420" s="243"/>
      <c r="X420" s="243"/>
      <c r="Y420" s="243"/>
      <c r="Z420" s="243"/>
    </row>
    <row r="421" spans="2:26" s="40" customFormat="1" ht="11.4">
      <c r="B421" s="243"/>
      <c r="C421" s="301" t="s">
        <v>201</v>
      </c>
      <c r="D421" s="302"/>
      <c r="E421" s="244" t="s">
        <v>261</v>
      </c>
      <c r="F421" s="245"/>
      <c r="G421" s="246" t="s">
        <v>95</v>
      </c>
      <c r="H421" s="246" t="s">
        <v>96</v>
      </c>
      <c r="I421" s="303">
        <v>45812</v>
      </c>
      <c r="J421" s="303">
        <v>46045</v>
      </c>
      <c r="K421" s="246" t="s">
        <v>98</v>
      </c>
      <c r="L421" s="247">
        <v>500000000</v>
      </c>
      <c r="M421" s="247">
        <v>500000000</v>
      </c>
      <c r="N421" s="247">
        <v>502493150.6857143</v>
      </c>
      <c r="O421" s="247">
        <v>0</v>
      </c>
      <c r="P421" s="247">
        <v>502493150.6857143</v>
      </c>
      <c r="Q421" s="247">
        <v>500000000</v>
      </c>
      <c r="R421" s="248">
        <v>7.6999999999999999E-2</v>
      </c>
      <c r="S421" s="249">
        <v>2.0319484146847952E-3</v>
      </c>
      <c r="T421" s="304">
        <v>0.9</v>
      </c>
      <c r="U421" s="305" t="s">
        <v>97</v>
      </c>
      <c r="V421" s="243"/>
      <c r="W421" s="243"/>
      <c r="X421" s="243"/>
      <c r="Y421" s="243"/>
      <c r="Z421" s="243"/>
    </row>
    <row r="422" spans="2:26" s="40" customFormat="1" ht="11.4">
      <c r="B422" s="243"/>
      <c r="C422" s="301" t="s">
        <v>201</v>
      </c>
      <c r="D422" s="302"/>
      <c r="E422" s="244" t="s">
        <v>261</v>
      </c>
      <c r="F422" s="245"/>
      <c r="G422" s="246" t="s">
        <v>95</v>
      </c>
      <c r="H422" s="246" t="s">
        <v>96</v>
      </c>
      <c r="I422" s="303">
        <v>45812</v>
      </c>
      <c r="J422" s="303">
        <v>46045</v>
      </c>
      <c r="K422" s="246" t="s">
        <v>98</v>
      </c>
      <c r="L422" s="247">
        <v>500000000</v>
      </c>
      <c r="M422" s="247">
        <v>500000000</v>
      </c>
      <c r="N422" s="247">
        <v>502493150.6857143</v>
      </c>
      <c r="O422" s="247">
        <v>0</v>
      </c>
      <c r="P422" s="247">
        <v>502493150.6857143</v>
      </c>
      <c r="Q422" s="247">
        <v>500000000</v>
      </c>
      <c r="R422" s="248">
        <v>7.6999999999999999E-2</v>
      </c>
      <c r="S422" s="249">
        <v>2.0319484146847952E-3</v>
      </c>
      <c r="T422" s="304">
        <v>0.9</v>
      </c>
      <c r="U422" s="305" t="s">
        <v>97</v>
      </c>
      <c r="V422" s="243"/>
      <c r="W422" s="243"/>
      <c r="X422" s="243"/>
      <c r="Y422" s="243"/>
      <c r="Z422" s="243"/>
    </row>
    <row r="423" spans="2:26" s="40" customFormat="1" ht="11.4">
      <c r="B423" s="243"/>
      <c r="C423" s="301" t="s">
        <v>201</v>
      </c>
      <c r="D423" s="302"/>
      <c r="E423" s="244" t="s">
        <v>261</v>
      </c>
      <c r="F423" s="245"/>
      <c r="G423" s="246" t="s">
        <v>95</v>
      </c>
      <c r="H423" s="246" t="s">
        <v>96</v>
      </c>
      <c r="I423" s="303">
        <v>45812</v>
      </c>
      <c r="J423" s="303">
        <v>46045</v>
      </c>
      <c r="K423" s="246" t="s">
        <v>98</v>
      </c>
      <c r="L423" s="247">
        <v>500000000</v>
      </c>
      <c r="M423" s="247">
        <v>500000000</v>
      </c>
      <c r="N423" s="247">
        <v>502493150.6857143</v>
      </c>
      <c r="O423" s="247">
        <v>0</v>
      </c>
      <c r="P423" s="247">
        <v>502493150.6857143</v>
      </c>
      <c r="Q423" s="247">
        <v>500000000</v>
      </c>
      <c r="R423" s="248">
        <v>7.6999999999999999E-2</v>
      </c>
      <c r="S423" s="249">
        <v>2.0319484146847952E-3</v>
      </c>
      <c r="T423" s="304">
        <v>0.9</v>
      </c>
      <c r="U423" s="305" t="s">
        <v>97</v>
      </c>
      <c r="V423" s="243"/>
      <c r="W423" s="243"/>
      <c r="X423" s="243"/>
      <c r="Y423" s="243"/>
      <c r="Z423" s="243"/>
    </row>
    <row r="424" spans="2:26" s="40" customFormat="1" ht="11.4">
      <c r="B424" s="243"/>
      <c r="C424" s="301" t="s">
        <v>201</v>
      </c>
      <c r="D424" s="302"/>
      <c r="E424" s="244" t="s">
        <v>261</v>
      </c>
      <c r="F424" s="245"/>
      <c r="G424" s="246" t="s">
        <v>95</v>
      </c>
      <c r="H424" s="246" t="s">
        <v>96</v>
      </c>
      <c r="I424" s="303">
        <v>45812</v>
      </c>
      <c r="J424" s="303">
        <v>46045</v>
      </c>
      <c r="K424" s="246" t="s">
        <v>98</v>
      </c>
      <c r="L424" s="247">
        <v>500000000</v>
      </c>
      <c r="M424" s="247">
        <v>500000000</v>
      </c>
      <c r="N424" s="247">
        <v>502493150.6857143</v>
      </c>
      <c r="O424" s="247">
        <v>0</v>
      </c>
      <c r="P424" s="247">
        <v>502493150.6857143</v>
      </c>
      <c r="Q424" s="247">
        <v>500000000</v>
      </c>
      <c r="R424" s="248">
        <v>7.6999999999999999E-2</v>
      </c>
      <c r="S424" s="249">
        <v>2.0319484146847952E-3</v>
      </c>
      <c r="T424" s="304">
        <v>0.9</v>
      </c>
      <c r="U424" s="305" t="s">
        <v>97</v>
      </c>
      <c r="V424" s="243"/>
      <c r="W424" s="243"/>
      <c r="X424" s="243"/>
      <c r="Y424" s="243"/>
      <c r="Z424" s="243"/>
    </row>
    <row r="425" spans="2:26" s="40" customFormat="1" ht="11.4">
      <c r="B425" s="243"/>
      <c r="C425" s="301" t="s">
        <v>201</v>
      </c>
      <c r="D425" s="302"/>
      <c r="E425" s="244" t="s">
        <v>261</v>
      </c>
      <c r="F425" s="245"/>
      <c r="G425" s="246" t="s">
        <v>95</v>
      </c>
      <c r="H425" s="246" t="s">
        <v>96</v>
      </c>
      <c r="I425" s="303">
        <v>45706</v>
      </c>
      <c r="J425" s="303">
        <v>46045</v>
      </c>
      <c r="K425" s="246" t="s">
        <v>98</v>
      </c>
      <c r="L425" s="247">
        <v>500000000</v>
      </c>
      <c r="M425" s="247">
        <v>500000000</v>
      </c>
      <c r="N425" s="247">
        <v>513344657.53076923</v>
      </c>
      <c r="O425" s="247">
        <v>0</v>
      </c>
      <c r="P425" s="247">
        <v>513344657.53076923</v>
      </c>
      <c r="Q425" s="247">
        <v>500000000</v>
      </c>
      <c r="R425" s="248">
        <v>7.6999999999999999E-2</v>
      </c>
      <c r="S425" s="249">
        <v>2.0758290170386005E-3</v>
      </c>
      <c r="T425" s="304">
        <v>0.9</v>
      </c>
      <c r="U425" s="305" t="s">
        <v>97</v>
      </c>
      <c r="V425" s="243"/>
      <c r="W425" s="243"/>
      <c r="X425" s="243"/>
      <c r="Y425" s="243"/>
      <c r="Z425" s="243"/>
    </row>
    <row r="426" spans="2:26" s="40" customFormat="1" ht="11.4">
      <c r="B426" s="243"/>
      <c r="C426" s="301" t="s">
        <v>201</v>
      </c>
      <c r="D426" s="302"/>
      <c r="E426" s="244" t="s">
        <v>261</v>
      </c>
      <c r="F426" s="245"/>
      <c r="G426" s="246" t="s">
        <v>95</v>
      </c>
      <c r="H426" s="246" t="s">
        <v>96</v>
      </c>
      <c r="I426" s="303">
        <v>45706</v>
      </c>
      <c r="J426" s="303">
        <v>46045</v>
      </c>
      <c r="K426" s="246" t="s">
        <v>98</v>
      </c>
      <c r="L426" s="247">
        <v>500000000</v>
      </c>
      <c r="M426" s="247">
        <v>500000000</v>
      </c>
      <c r="N426" s="247">
        <v>513344657.53076923</v>
      </c>
      <c r="O426" s="247">
        <v>0</v>
      </c>
      <c r="P426" s="247">
        <v>513344657.53076923</v>
      </c>
      <c r="Q426" s="247">
        <v>500000000</v>
      </c>
      <c r="R426" s="248">
        <v>7.6999999999999999E-2</v>
      </c>
      <c r="S426" s="249">
        <v>2.0758290170386005E-3</v>
      </c>
      <c r="T426" s="304">
        <v>0.9</v>
      </c>
      <c r="U426" s="305" t="s">
        <v>97</v>
      </c>
      <c r="V426" s="243"/>
      <c r="W426" s="243"/>
      <c r="X426" s="243"/>
      <c r="Y426" s="243"/>
      <c r="Z426" s="243"/>
    </row>
    <row r="427" spans="2:26" s="40" customFormat="1" ht="11.4">
      <c r="B427" s="243"/>
      <c r="C427" s="301" t="s">
        <v>201</v>
      </c>
      <c r="D427" s="302"/>
      <c r="E427" s="244" t="s">
        <v>261</v>
      </c>
      <c r="F427" s="245"/>
      <c r="G427" s="246" t="s">
        <v>95</v>
      </c>
      <c r="H427" s="246" t="s">
        <v>96</v>
      </c>
      <c r="I427" s="303">
        <v>45706</v>
      </c>
      <c r="J427" s="303">
        <v>46045</v>
      </c>
      <c r="K427" s="246" t="s">
        <v>98</v>
      </c>
      <c r="L427" s="247">
        <v>500000000</v>
      </c>
      <c r="M427" s="247">
        <v>500000000</v>
      </c>
      <c r="N427" s="247">
        <v>513344657.53076923</v>
      </c>
      <c r="O427" s="247">
        <v>0</v>
      </c>
      <c r="P427" s="247">
        <v>513344657.53076923</v>
      </c>
      <c r="Q427" s="247">
        <v>500000000</v>
      </c>
      <c r="R427" s="248">
        <v>7.6999999999999999E-2</v>
      </c>
      <c r="S427" s="249">
        <v>2.0758290170386005E-3</v>
      </c>
      <c r="T427" s="304">
        <v>0.9</v>
      </c>
      <c r="U427" s="305" t="s">
        <v>97</v>
      </c>
      <c r="V427" s="243"/>
      <c r="W427" s="243"/>
      <c r="X427" s="243"/>
      <c r="Y427" s="243"/>
      <c r="Z427" s="243"/>
    </row>
    <row r="428" spans="2:26" s="40" customFormat="1" ht="11.4">
      <c r="B428" s="243"/>
      <c r="C428" s="301" t="s">
        <v>201</v>
      </c>
      <c r="D428" s="302"/>
      <c r="E428" s="244" t="s">
        <v>261</v>
      </c>
      <c r="F428" s="245"/>
      <c r="G428" s="246" t="s">
        <v>95</v>
      </c>
      <c r="H428" s="246" t="s">
        <v>96</v>
      </c>
      <c r="I428" s="303">
        <v>45706</v>
      </c>
      <c r="J428" s="303">
        <v>46045</v>
      </c>
      <c r="K428" s="246" t="s">
        <v>98</v>
      </c>
      <c r="L428" s="247">
        <v>500000000</v>
      </c>
      <c r="M428" s="247">
        <v>500000000</v>
      </c>
      <c r="N428" s="247">
        <v>513344657.53076923</v>
      </c>
      <c r="O428" s="247">
        <v>0</v>
      </c>
      <c r="P428" s="247">
        <v>513344657.53076923</v>
      </c>
      <c r="Q428" s="247">
        <v>500000000</v>
      </c>
      <c r="R428" s="248">
        <v>7.6999999999999999E-2</v>
      </c>
      <c r="S428" s="249">
        <v>2.0758290170386005E-3</v>
      </c>
      <c r="T428" s="304">
        <v>0.9</v>
      </c>
      <c r="U428" s="305" t="s">
        <v>97</v>
      </c>
      <c r="V428" s="243"/>
      <c r="W428" s="243"/>
      <c r="X428" s="243"/>
      <c r="Y428" s="243"/>
      <c r="Z428" s="243"/>
    </row>
    <row r="429" spans="2:26" s="40" customFormat="1" ht="11.4">
      <c r="B429" s="243"/>
      <c r="C429" s="301" t="s">
        <v>201</v>
      </c>
      <c r="D429" s="302"/>
      <c r="E429" s="244" t="s">
        <v>261</v>
      </c>
      <c r="F429" s="245"/>
      <c r="G429" s="246" t="s">
        <v>95</v>
      </c>
      <c r="H429" s="246" t="s">
        <v>96</v>
      </c>
      <c r="I429" s="303">
        <v>45706</v>
      </c>
      <c r="J429" s="303">
        <v>46045</v>
      </c>
      <c r="K429" s="246" t="s">
        <v>98</v>
      </c>
      <c r="L429" s="247">
        <v>500000000</v>
      </c>
      <c r="M429" s="247">
        <v>500000000</v>
      </c>
      <c r="N429" s="247">
        <v>513344657.53076923</v>
      </c>
      <c r="O429" s="247">
        <v>0</v>
      </c>
      <c r="P429" s="247">
        <v>513344657.53076923</v>
      </c>
      <c r="Q429" s="247">
        <v>500000000</v>
      </c>
      <c r="R429" s="248">
        <v>7.6999999999999999E-2</v>
      </c>
      <c r="S429" s="249">
        <v>2.0758290170386005E-3</v>
      </c>
      <c r="T429" s="304">
        <v>0.9</v>
      </c>
      <c r="U429" s="305" t="s">
        <v>97</v>
      </c>
      <c r="V429" s="243"/>
      <c r="W429" s="243"/>
      <c r="X429" s="243"/>
      <c r="Y429" s="243"/>
      <c r="Z429" s="243"/>
    </row>
    <row r="430" spans="2:26" s="40" customFormat="1" ht="11.4">
      <c r="B430" s="243"/>
      <c r="C430" s="301" t="s">
        <v>201</v>
      </c>
      <c r="D430" s="302"/>
      <c r="E430" s="244" t="s">
        <v>261</v>
      </c>
      <c r="F430" s="245"/>
      <c r="G430" s="246" t="s">
        <v>95</v>
      </c>
      <c r="H430" s="246" t="s">
        <v>96</v>
      </c>
      <c r="I430" s="303">
        <v>45706</v>
      </c>
      <c r="J430" s="303">
        <v>46045</v>
      </c>
      <c r="K430" s="246" t="s">
        <v>98</v>
      </c>
      <c r="L430" s="247">
        <v>500000000</v>
      </c>
      <c r="M430" s="247">
        <v>500000000</v>
      </c>
      <c r="N430" s="247">
        <v>513344657.53076923</v>
      </c>
      <c r="O430" s="247">
        <v>0</v>
      </c>
      <c r="P430" s="247">
        <v>513344657.53076923</v>
      </c>
      <c r="Q430" s="247">
        <v>500000000</v>
      </c>
      <c r="R430" s="248">
        <v>7.6999999999999999E-2</v>
      </c>
      <c r="S430" s="249">
        <v>2.0758290170386005E-3</v>
      </c>
      <c r="T430" s="304">
        <v>0.9</v>
      </c>
      <c r="U430" s="305" t="s">
        <v>97</v>
      </c>
      <c r="V430" s="243"/>
      <c r="W430" s="243"/>
      <c r="X430" s="243"/>
      <c r="Y430" s="243"/>
      <c r="Z430" s="243"/>
    </row>
    <row r="431" spans="2:26" s="40" customFormat="1" ht="11.4">
      <c r="B431" s="243"/>
      <c r="C431" s="301" t="s">
        <v>201</v>
      </c>
      <c r="D431" s="302"/>
      <c r="E431" s="244" t="s">
        <v>261</v>
      </c>
      <c r="F431" s="245"/>
      <c r="G431" s="246" t="s">
        <v>95</v>
      </c>
      <c r="H431" s="246" t="s">
        <v>96</v>
      </c>
      <c r="I431" s="303">
        <v>45772</v>
      </c>
      <c r="J431" s="303">
        <v>46048</v>
      </c>
      <c r="K431" s="246" t="s">
        <v>98</v>
      </c>
      <c r="L431" s="247">
        <v>500000000</v>
      </c>
      <c r="M431" s="247">
        <v>500376642</v>
      </c>
      <c r="N431" s="247">
        <v>507298665.99999994</v>
      </c>
      <c r="O431" s="247">
        <v>0</v>
      </c>
      <c r="P431" s="247">
        <v>507298665.99999994</v>
      </c>
      <c r="Q431" s="247">
        <v>500000000</v>
      </c>
      <c r="R431" s="248">
        <v>7.6999999999999999E-2</v>
      </c>
      <c r="S431" s="249">
        <v>2.0513806382111881E-3</v>
      </c>
      <c r="T431" s="304">
        <v>0.9</v>
      </c>
      <c r="U431" s="305" t="s">
        <v>97</v>
      </c>
      <c r="V431" s="243"/>
      <c r="W431" s="243"/>
      <c r="X431" s="243"/>
      <c r="Y431" s="243"/>
      <c r="Z431" s="243"/>
    </row>
    <row r="432" spans="2:26" s="40" customFormat="1" ht="11.4">
      <c r="B432" s="243"/>
      <c r="C432" s="301" t="s">
        <v>201</v>
      </c>
      <c r="D432" s="302"/>
      <c r="E432" s="244" t="s">
        <v>261</v>
      </c>
      <c r="F432" s="245"/>
      <c r="G432" s="246" t="s">
        <v>95</v>
      </c>
      <c r="H432" s="246" t="s">
        <v>96</v>
      </c>
      <c r="I432" s="303">
        <v>45772</v>
      </c>
      <c r="J432" s="303">
        <v>46048</v>
      </c>
      <c r="K432" s="246" t="s">
        <v>98</v>
      </c>
      <c r="L432" s="247">
        <v>500000000</v>
      </c>
      <c r="M432" s="247">
        <v>500376642</v>
      </c>
      <c r="N432" s="247">
        <v>507298665.99999994</v>
      </c>
      <c r="O432" s="247">
        <v>0</v>
      </c>
      <c r="P432" s="247">
        <v>507298665.99999994</v>
      </c>
      <c r="Q432" s="247">
        <v>500000000</v>
      </c>
      <c r="R432" s="248">
        <v>7.6999999999999999E-2</v>
      </c>
      <c r="S432" s="249">
        <v>2.0513806382111881E-3</v>
      </c>
      <c r="T432" s="304">
        <v>0.9</v>
      </c>
      <c r="U432" s="305" t="s">
        <v>97</v>
      </c>
      <c r="V432" s="243"/>
      <c r="W432" s="243"/>
      <c r="X432" s="243"/>
      <c r="Y432" s="243"/>
      <c r="Z432" s="243"/>
    </row>
    <row r="433" spans="2:26" s="40" customFormat="1" ht="11.4">
      <c r="B433" s="243"/>
      <c r="C433" s="301" t="s">
        <v>201</v>
      </c>
      <c r="D433" s="302"/>
      <c r="E433" s="244" t="s">
        <v>261</v>
      </c>
      <c r="F433" s="245"/>
      <c r="G433" s="246" t="s">
        <v>95</v>
      </c>
      <c r="H433" s="246" t="s">
        <v>96</v>
      </c>
      <c r="I433" s="303">
        <v>45772</v>
      </c>
      <c r="J433" s="303">
        <v>46048</v>
      </c>
      <c r="K433" s="246" t="s">
        <v>98</v>
      </c>
      <c r="L433" s="247">
        <v>500000000</v>
      </c>
      <c r="M433" s="247">
        <v>500376642</v>
      </c>
      <c r="N433" s="247">
        <v>507298665.99999994</v>
      </c>
      <c r="O433" s="247">
        <v>0</v>
      </c>
      <c r="P433" s="247">
        <v>507298665.99999994</v>
      </c>
      <c r="Q433" s="247">
        <v>500000000</v>
      </c>
      <c r="R433" s="248">
        <v>7.6999999999999999E-2</v>
      </c>
      <c r="S433" s="249">
        <v>2.0513806382111881E-3</v>
      </c>
      <c r="T433" s="304">
        <v>0.9</v>
      </c>
      <c r="U433" s="305" t="s">
        <v>97</v>
      </c>
      <c r="V433" s="243"/>
      <c r="W433" s="243"/>
      <c r="X433" s="243"/>
      <c r="Y433" s="243"/>
      <c r="Z433" s="243"/>
    </row>
    <row r="434" spans="2:26" s="40" customFormat="1" ht="11.4">
      <c r="B434" s="243"/>
      <c r="C434" s="301" t="s">
        <v>201</v>
      </c>
      <c r="D434" s="302"/>
      <c r="E434" s="244" t="s">
        <v>261</v>
      </c>
      <c r="F434" s="245"/>
      <c r="G434" s="246" t="s">
        <v>95</v>
      </c>
      <c r="H434" s="246" t="s">
        <v>96</v>
      </c>
      <c r="I434" s="303">
        <v>45772</v>
      </c>
      <c r="J434" s="303">
        <v>46048</v>
      </c>
      <c r="K434" s="246" t="s">
        <v>98</v>
      </c>
      <c r="L434" s="247">
        <v>500000000</v>
      </c>
      <c r="M434" s="247">
        <v>500376642</v>
      </c>
      <c r="N434" s="247">
        <v>507298665.99999994</v>
      </c>
      <c r="O434" s="247">
        <v>0</v>
      </c>
      <c r="P434" s="247">
        <v>507298665.99999994</v>
      </c>
      <c r="Q434" s="247">
        <v>500000000</v>
      </c>
      <c r="R434" s="248">
        <v>7.6999999999999999E-2</v>
      </c>
      <c r="S434" s="249">
        <v>2.0513806382111881E-3</v>
      </c>
      <c r="T434" s="304">
        <v>0.9</v>
      </c>
      <c r="U434" s="305" t="s">
        <v>97</v>
      </c>
      <c r="V434" s="243"/>
      <c r="W434" s="243"/>
      <c r="X434" s="243"/>
      <c r="Y434" s="243"/>
      <c r="Z434" s="243"/>
    </row>
    <row r="435" spans="2:26" s="40" customFormat="1" ht="11.4">
      <c r="B435" s="243"/>
      <c r="C435" s="301" t="s">
        <v>201</v>
      </c>
      <c r="D435" s="302"/>
      <c r="E435" s="244" t="s">
        <v>261</v>
      </c>
      <c r="F435" s="245"/>
      <c r="G435" s="246" t="s">
        <v>95</v>
      </c>
      <c r="H435" s="246" t="s">
        <v>96</v>
      </c>
      <c r="I435" s="303">
        <v>45772</v>
      </c>
      <c r="J435" s="303">
        <v>46048</v>
      </c>
      <c r="K435" s="246" t="s">
        <v>98</v>
      </c>
      <c r="L435" s="247">
        <v>500000000</v>
      </c>
      <c r="M435" s="247">
        <v>500376642</v>
      </c>
      <c r="N435" s="247">
        <v>507298665.99999994</v>
      </c>
      <c r="O435" s="247">
        <v>0</v>
      </c>
      <c r="P435" s="247">
        <v>507298665.99999994</v>
      </c>
      <c r="Q435" s="247">
        <v>500000000</v>
      </c>
      <c r="R435" s="248">
        <v>7.6999999999999999E-2</v>
      </c>
      <c r="S435" s="249">
        <v>2.0513806382111881E-3</v>
      </c>
      <c r="T435" s="304">
        <v>0.9</v>
      </c>
      <c r="U435" s="305" t="s">
        <v>97</v>
      </c>
      <c r="V435" s="243"/>
      <c r="W435" s="243"/>
      <c r="X435" s="243"/>
      <c r="Y435" s="243"/>
      <c r="Z435" s="243"/>
    </row>
    <row r="436" spans="2:26" s="40" customFormat="1" ht="11.4">
      <c r="B436" s="243"/>
      <c r="C436" s="301" t="s">
        <v>201</v>
      </c>
      <c r="D436" s="302"/>
      <c r="E436" s="244" t="s">
        <v>261</v>
      </c>
      <c r="F436" s="245"/>
      <c r="G436" s="246" t="s">
        <v>95</v>
      </c>
      <c r="H436" s="246" t="s">
        <v>96</v>
      </c>
      <c r="I436" s="303">
        <v>45772</v>
      </c>
      <c r="J436" s="303">
        <v>46048</v>
      </c>
      <c r="K436" s="246" t="s">
        <v>98</v>
      </c>
      <c r="L436" s="247">
        <v>500000000</v>
      </c>
      <c r="M436" s="247">
        <v>500376642</v>
      </c>
      <c r="N436" s="247">
        <v>507298665.99999994</v>
      </c>
      <c r="O436" s="247">
        <v>0</v>
      </c>
      <c r="P436" s="247">
        <v>507298665.99999994</v>
      </c>
      <c r="Q436" s="247">
        <v>500000000</v>
      </c>
      <c r="R436" s="248">
        <v>7.6999999999999999E-2</v>
      </c>
      <c r="S436" s="249">
        <v>2.0513806382111881E-3</v>
      </c>
      <c r="T436" s="304">
        <v>0.9</v>
      </c>
      <c r="U436" s="305" t="s">
        <v>97</v>
      </c>
      <c r="V436" s="243"/>
      <c r="W436" s="243"/>
      <c r="X436" s="243"/>
      <c r="Y436" s="243"/>
      <c r="Z436" s="243"/>
    </row>
    <row r="437" spans="2:26" s="40" customFormat="1" ht="11.4">
      <c r="B437" s="243"/>
      <c r="C437" s="301" t="s">
        <v>201</v>
      </c>
      <c r="D437" s="302"/>
      <c r="E437" s="244" t="s">
        <v>261</v>
      </c>
      <c r="F437" s="245"/>
      <c r="G437" s="246" t="s">
        <v>95</v>
      </c>
      <c r="H437" s="246" t="s">
        <v>96</v>
      </c>
      <c r="I437" s="303">
        <v>45817</v>
      </c>
      <c r="J437" s="303">
        <v>46058</v>
      </c>
      <c r="K437" s="246" t="s">
        <v>98</v>
      </c>
      <c r="L437" s="247">
        <v>500000000</v>
      </c>
      <c r="M437" s="247">
        <v>500000000</v>
      </c>
      <c r="N437" s="247">
        <v>502157534.23360658</v>
      </c>
      <c r="O437" s="247">
        <v>0</v>
      </c>
      <c r="P437" s="247">
        <v>502157534.23360658</v>
      </c>
      <c r="Q437" s="247">
        <v>500000000</v>
      </c>
      <c r="R437" s="248">
        <v>7.6999999999999999E-2</v>
      </c>
      <c r="S437" s="249">
        <v>2.0305912711757307E-3</v>
      </c>
      <c r="T437" s="304">
        <v>0.9</v>
      </c>
      <c r="U437" s="305" t="s">
        <v>97</v>
      </c>
      <c r="V437" s="243"/>
      <c r="W437" s="243"/>
      <c r="X437" s="243"/>
      <c r="Y437" s="243"/>
      <c r="Z437" s="243"/>
    </row>
    <row r="438" spans="2:26" s="40" customFormat="1" ht="11.4">
      <c r="B438" s="243"/>
      <c r="C438" s="301" t="s">
        <v>201</v>
      </c>
      <c r="D438" s="302"/>
      <c r="E438" s="244" t="s">
        <v>261</v>
      </c>
      <c r="F438" s="245"/>
      <c r="G438" s="246" t="s">
        <v>95</v>
      </c>
      <c r="H438" s="246" t="s">
        <v>96</v>
      </c>
      <c r="I438" s="303">
        <v>45817</v>
      </c>
      <c r="J438" s="303">
        <v>46058</v>
      </c>
      <c r="K438" s="246" t="s">
        <v>98</v>
      </c>
      <c r="L438" s="247">
        <v>500000000</v>
      </c>
      <c r="M438" s="247">
        <v>500000000</v>
      </c>
      <c r="N438" s="247">
        <v>502157534.23360658</v>
      </c>
      <c r="O438" s="247">
        <v>0</v>
      </c>
      <c r="P438" s="247">
        <v>502157534.23360658</v>
      </c>
      <c r="Q438" s="247">
        <v>500000000</v>
      </c>
      <c r="R438" s="248">
        <v>7.6999999999999999E-2</v>
      </c>
      <c r="S438" s="249">
        <v>2.0305912711757307E-3</v>
      </c>
      <c r="T438" s="304">
        <v>0.9</v>
      </c>
      <c r="U438" s="305" t="s">
        <v>97</v>
      </c>
      <c r="V438" s="243"/>
      <c r="W438" s="243"/>
      <c r="X438" s="243"/>
      <c r="Y438" s="243"/>
      <c r="Z438" s="243"/>
    </row>
    <row r="439" spans="2:26" s="40" customFormat="1" ht="11.4">
      <c r="B439" s="243"/>
      <c r="C439" s="301" t="s">
        <v>201</v>
      </c>
      <c r="D439" s="302"/>
      <c r="E439" s="244" t="s">
        <v>261</v>
      </c>
      <c r="F439" s="245"/>
      <c r="G439" s="246" t="s">
        <v>95</v>
      </c>
      <c r="H439" s="246" t="s">
        <v>96</v>
      </c>
      <c r="I439" s="303">
        <v>45817</v>
      </c>
      <c r="J439" s="303">
        <v>46058</v>
      </c>
      <c r="K439" s="246" t="s">
        <v>98</v>
      </c>
      <c r="L439" s="247">
        <v>500000000</v>
      </c>
      <c r="M439" s="247">
        <v>500000000</v>
      </c>
      <c r="N439" s="247">
        <v>502157534.23360658</v>
      </c>
      <c r="O439" s="247">
        <v>0</v>
      </c>
      <c r="P439" s="247">
        <v>502157534.23360658</v>
      </c>
      <c r="Q439" s="247">
        <v>500000000</v>
      </c>
      <c r="R439" s="248">
        <v>7.6999999999999999E-2</v>
      </c>
      <c r="S439" s="249">
        <v>2.0305912711757307E-3</v>
      </c>
      <c r="T439" s="304">
        <v>0.9</v>
      </c>
      <c r="U439" s="305" t="s">
        <v>97</v>
      </c>
      <c r="V439" s="243"/>
      <c r="W439" s="243"/>
      <c r="X439" s="243"/>
      <c r="Y439" s="243"/>
      <c r="Z439" s="243"/>
    </row>
    <row r="440" spans="2:26" s="40" customFormat="1" ht="11.4">
      <c r="B440" s="243"/>
      <c r="C440" s="301" t="s">
        <v>201</v>
      </c>
      <c r="D440" s="302"/>
      <c r="E440" s="244" t="s">
        <v>261</v>
      </c>
      <c r="F440" s="245"/>
      <c r="G440" s="246" t="s">
        <v>95</v>
      </c>
      <c r="H440" s="246" t="s">
        <v>96</v>
      </c>
      <c r="I440" s="303">
        <v>45730</v>
      </c>
      <c r="J440" s="303">
        <v>46100</v>
      </c>
      <c r="K440" s="246" t="s">
        <v>98</v>
      </c>
      <c r="L440" s="247">
        <v>500000000</v>
      </c>
      <c r="M440" s="247">
        <v>500356917</v>
      </c>
      <c r="N440" s="247">
        <v>501834295</v>
      </c>
      <c r="O440" s="247">
        <v>0</v>
      </c>
      <c r="P440" s="247">
        <v>501834295</v>
      </c>
      <c r="Q440" s="247">
        <v>500000000</v>
      </c>
      <c r="R440" s="248">
        <v>7.7100000000000002E-2</v>
      </c>
      <c r="S440" s="249">
        <v>2.0292841778404395E-3</v>
      </c>
      <c r="T440" s="304">
        <v>0.9</v>
      </c>
      <c r="U440" s="305" t="s">
        <v>97</v>
      </c>
      <c r="V440" s="243"/>
      <c r="W440" s="243"/>
      <c r="X440" s="243"/>
      <c r="Y440" s="243"/>
      <c r="Z440" s="243"/>
    </row>
    <row r="441" spans="2:26" s="40" customFormat="1" ht="11.4">
      <c r="B441" s="243"/>
      <c r="C441" s="301" t="s">
        <v>201</v>
      </c>
      <c r="D441" s="302"/>
      <c r="E441" s="244" t="s">
        <v>261</v>
      </c>
      <c r="F441" s="245"/>
      <c r="G441" s="246" t="s">
        <v>95</v>
      </c>
      <c r="H441" s="246" t="s">
        <v>96</v>
      </c>
      <c r="I441" s="303">
        <v>45730</v>
      </c>
      <c r="J441" s="303">
        <v>46100</v>
      </c>
      <c r="K441" s="246" t="s">
        <v>98</v>
      </c>
      <c r="L441" s="247">
        <v>500000000</v>
      </c>
      <c r="M441" s="247">
        <v>500356917</v>
      </c>
      <c r="N441" s="247">
        <v>501834295</v>
      </c>
      <c r="O441" s="247">
        <v>0</v>
      </c>
      <c r="P441" s="247">
        <v>501834295</v>
      </c>
      <c r="Q441" s="247">
        <v>500000000</v>
      </c>
      <c r="R441" s="248">
        <v>7.7100000000000002E-2</v>
      </c>
      <c r="S441" s="249">
        <v>2.0292841778404395E-3</v>
      </c>
      <c r="T441" s="304">
        <v>0.9</v>
      </c>
      <c r="U441" s="305" t="s">
        <v>97</v>
      </c>
      <c r="V441" s="243"/>
      <c r="W441" s="243"/>
      <c r="X441" s="243"/>
      <c r="Y441" s="243"/>
      <c r="Z441" s="243"/>
    </row>
    <row r="442" spans="2:26" s="40" customFormat="1" ht="11.4">
      <c r="B442" s="243"/>
      <c r="C442" s="301" t="s">
        <v>201</v>
      </c>
      <c r="D442" s="302"/>
      <c r="E442" s="244" t="s">
        <v>261</v>
      </c>
      <c r="F442" s="245"/>
      <c r="G442" s="246" t="s">
        <v>95</v>
      </c>
      <c r="H442" s="246" t="s">
        <v>96</v>
      </c>
      <c r="I442" s="303">
        <v>45730</v>
      </c>
      <c r="J442" s="303">
        <v>46100</v>
      </c>
      <c r="K442" s="246" t="s">
        <v>98</v>
      </c>
      <c r="L442" s="247">
        <v>500000000</v>
      </c>
      <c r="M442" s="247">
        <v>500356917</v>
      </c>
      <c r="N442" s="247">
        <v>501834295</v>
      </c>
      <c r="O442" s="247">
        <v>0</v>
      </c>
      <c r="P442" s="247">
        <v>501834295</v>
      </c>
      <c r="Q442" s="247">
        <v>500000000</v>
      </c>
      <c r="R442" s="248">
        <v>7.7100000000000002E-2</v>
      </c>
      <c r="S442" s="249">
        <v>2.0292841778404395E-3</v>
      </c>
      <c r="T442" s="304">
        <v>0.9</v>
      </c>
      <c r="U442" s="305" t="s">
        <v>97</v>
      </c>
      <c r="V442" s="243"/>
      <c r="W442" s="243"/>
      <c r="X442" s="243"/>
      <c r="Y442" s="243"/>
      <c r="Z442" s="243"/>
    </row>
    <row r="443" spans="2:26" s="40" customFormat="1" ht="11.4">
      <c r="B443" s="243"/>
      <c r="C443" s="301" t="s">
        <v>201</v>
      </c>
      <c r="D443" s="302"/>
      <c r="E443" s="244" t="s">
        <v>261</v>
      </c>
      <c r="F443" s="245"/>
      <c r="G443" s="246" t="s">
        <v>95</v>
      </c>
      <c r="H443" s="246" t="s">
        <v>96</v>
      </c>
      <c r="I443" s="303">
        <v>45730</v>
      </c>
      <c r="J443" s="303">
        <v>46100</v>
      </c>
      <c r="K443" s="246" t="s">
        <v>98</v>
      </c>
      <c r="L443" s="247">
        <v>500000000</v>
      </c>
      <c r="M443" s="247">
        <v>500356917</v>
      </c>
      <c r="N443" s="247">
        <v>501834295</v>
      </c>
      <c r="O443" s="247">
        <v>0</v>
      </c>
      <c r="P443" s="247">
        <v>501834295</v>
      </c>
      <c r="Q443" s="247">
        <v>500000000</v>
      </c>
      <c r="R443" s="248">
        <v>7.7100000000000002E-2</v>
      </c>
      <c r="S443" s="249">
        <v>2.0292841778404395E-3</v>
      </c>
      <c r="T443" s="304">
        <v>0.9</v>
      </c>
      <c r="U443" s="305" t="s">
        <v>97</v>
      </c>
      <c r="V443" s="243"/>
      <c r="W443" s="243"/>
      <c r="X443" s="243"/>
      <c r="Y443" s="243"/>
      <c r="Z443" s="243"/>
    </row>
    <row r="444" spans="2:26" s="40" customFormat="1" ht="11.4">
      <c r="B444" s="243"/>
      <c r="C444" s="301" t="s">
        <v>201</v>
      </c>
      <c r="D444" s="302"/>
      <c r="E444" s="244" t="s">
        <v>261</v>
      </c>
      <c r="F444" s="245"/>
      <c r="G444" s="246" t="s">
        <v>95</v>
      </c>
      <c r="H444" s="246" t="s">
        <v>96</v>
      </c>
      <c r="I444" s="303">
        <v>45730</v>
      </c>
      <c r="J444" s="303">
        <v>46100</v>
      </c>
      <c r="K444" s="246" t="s">
        <v>98</v>
      </c>
      <c r="L444" s="247">
        <v>500000000</v>
      </c>
      <c r="M444" s="247">
        <v>500356917</v>
      </c>
      <c r="N444" s="247">
        <v>501834295</v>
      </c>
      <c r="O444" s="247">
        <v>0</v>
      </c>
      <c r="P444" s="247">
        <v>501834295</v>
      </c>
      <c r="Q444" s="247">
        <v>500000000</v>
      </c>
      <c r="R444" s="248">
        <v>7.7100000000000002E-2</v>
      </c>
      <c r="S444" s="249">
        <v>2.0292841778404395E-3</v>
      </c>
      <c r="T444" s="304">
        <v>0.9</v>
      </c>
      <c r="U444" s="305" t="s">
        <v>97</v>
      </c>
      <c r="V444" s="243"/>
      <c r="W444" s="243"/>
      <c r="X444" s="243"/>
      <c r="Y444" s="243"/>
      <c r="Z444" s="243"/>
    </row>
    <row r="445" spans="2:26" s="40" customFormat="1" ht="11.4">
      <c r="B445" s="243"/>
      <c r="C445" s="301" t="s">
        <v>201</v>
      </c>
      <c r="D445" s="302"/>
      <c r="E445" s="244" t="s">
        <v>261</v>
      </c>
      <c r="F445" s="245"/>
      <c r="G445" s="246" t="s">
        <v>95</v>
      </c>
      <c r="H445" s="246" t="s">
        <v>96</v>
      </c>
      <c r="I445" s="303">
        <v>45730</v>
      </c>
      <c r="J445" s="303">
        <v>46100</v>
      </c>
      <c r="K445" s="246" t="s">
        <v>98</v>
      </c>
      <c r="L445" s="247">
        <v>500000000</v>
      </c>
      <c r="M445" s="247">
        <v>500356917</v>
      </c>
      <c r="N445" s="247">
        <v>501834295</v>
      </c>
      <c r="O445" s="247">
        <v>0</v>
      </c>
      <c r="P445" s="247">
        <v>501834295</v>
      </c>
      <c r="Q445" s="247">
        <v>500000000</v>
      </c>
      <c r="R445" s="248">
        <v>7.7100000000000002E-2</v>
      </c>
      <c r="S445" s="249">
        <v>2.0292841778404395E-3</v>
      </c>
      <c r="T445" s="304">
        <v>0.9</v>
      </c>
      <c r="U445" s="305" t="s">
        <v>97</v>
      </c>
      <c r="V445" s="243"/>
      <c r="W445" s="243"/>
      <c r="X445" s="243"/>
      <c r="Y445" s="243"/>
      <c r="Z445" s="243"/>
    </row>
    <row r="446" spans="2:26" s="40" customFormat="1" ht="11.4">
      <c r="B446" s="243"/>
      <c r="C446" s="301" t="s">
        <v>201</v>
      </c>
      <c r="D446" s="302"/>
      <c r="E446" s="244" t="s">
        <v>261</v>
      </c>
      <c r="F446" s="245"/>
      <c r="G446" s="246" t="s">
        <v>95</v>
      </c>
      <c r="H446" s="246" t="s">
        <v>96</v>
      </c>
      <c r="I446" s="303">
        <v>45730</v>
      </c>
      <c r="J446" s="303">
        <v>46100</v>
      </c>
      <c r="K446" s="246" t="s">
        <v>98</v>
      </c>
      <c r="L446" s="247">
        <v>500000000</v>
      </c>
      <c r="M446" s="247">
        <v>500356917</v>
      </c>
      <c r="N446" s="247">
        <v>501834295</v>
      </c>
      <c r="O446" s="247">
        <v>0</v>
      </c>
      <c r="P446" s="247">
        <v>501834295</v>
      </c>
      <c r="Q446" s="247">
        <v>500000000</v>
      </c>
      <c r="R446" s="248">
        <v>7.7100000000000002E-2</v>
      </c>
      <c r="S446" s="249">
        <v>2.0292841778404395E-3</v>
      </c>
      <c r="T446" s="304">
        <v>0.9</v>
      </c>
      <c r="U446" s="305" t="s">
        <v>97</v>
      </c>
      <c r="V446" s="243"/>
      <c r="W446" s="243"/>
      <c r="X446" s="243"/>
      <c r="Y446" s="243"/>
      <c r="Z446" s="243"/>
    </row>
    <row r="447" spans="2:26" s="40" customFormat="1" ht="11.4">
      <c r="B447" s="243"/>
      <c r="C447" s="301" t="s">
        <v>201</v>
      </c>
      <c r="D447" s="302"/>
      <c r="E447" s="244" t="s">
        <v>261</v>
      </c>
      <c r="F447" s="245"/>
      <c r="G447" s="246" t="s">
        <v>95</v>
      </c>
      <c r="H447" s="246" t="s">
        <v>96</v>
      </c>
      <c r="I447" s="303">
        <v>45730</v>
      </c>
      <c r="J447" s="303">
        <v>46100</v>
      </c>
      <c r="K447" s="246" t="s">
        <v>98</v>
      </c>
      <c r="L447" s="247">
        <v>500000000</v>
      </c>
      <c r="M447" s="247">
        <v>500356917</v>
      </c>
      <c r="N447" s="247">
        <v>501834295</v>
      </c>
      <c r="O447" s="247">
        <v>0</v>
      </c>
      <c r="P447" s="247">
        <v>501834295</v>
      </c>
      <c r="Q447" s="247">
        <v>500000000</v>
      </c>
      <c r="R447" s="248">
        <v>7.7100000000000002E-2</v>
      </c>
      <c r="S447" s="249">
        <v>2.0292841778404395E-3</v>
      </c>
      <c r="T447" s="304">
        <v>0.9</v>
      </c>
      <c r="U447" s="305" t="s">
        <v>97</v>
      </c>
      <c r="V447" s="243"/>
      <c r="W447" s="243"/>
      <c r="X447" s="243"/>
      <c r="Y447" s="243"/>
      <c r="Z447" s="243"/>
    </row>
    <row r="448" spans="2:26" s="40" customFormat="1" ht="11.4">
      <c r="B448" s="243"/>
      <c r="C448" s="301" t="s">
        <v>201</v>
      </c>
      <c r="D448" s="302"/>
      <c r="E448" s="244" t="s">
        <v>261</v>
      </c>
      <c r="F448" s="245"/>
      <c r="G448" s="246" t="s">
        <v>95</v>
      </c>
      <c r="H448" s="246" t="s">
        <v>96</v>
      </c>
      <c r="I448" s="303">
        <v>45730</v>
      </c>
      <c r="J448" s="303">
        <v>46100</v>
      </c>
      <c r="K448" s="246" t="s">
        <v>98</v>
      </c>
      <c r="L448" s="247">
        <v>500000000</v>
      </c>
      <c r="M448" s="247">
        <v>500356917</v>
      </c>
      <c r="N448" s="247">
        <v>501834295</v>
      </c>
      <c r="O448" s="247">
        <v>0</v>
      </c>
      <c r="P448" s="247">
        <v>501834295</v>
      </c>
      <c r="Q448" s="247">
        <v>500000000</v>
      </c>
      <c r="R448" s="248">
        <v>7.7100000000000002E-2</v>
      </c>
      <c r="S448" s="249">
        <v>2.0292841778404395E-3</v>
      </c>
      <c r="T448" s="304">
        <v>0.9</v>
      </c>
      <c r="U448" s="305" t="s">
        <v>97</v>
      </c>
      <c r="V448" s="243"/>
      <c r="W448" s="243"/>
      <c r="X448" s="243"/>
      <c r="Y448" s="243"/>
      <c r="Z448" s="243"/>
    </row>
    <row r="449" spans="2:26" s="40" customFormat="1" ht="11.4">
      <c r="B449" s="243"/>
      <c r="C449" s="301" t="s">
        <v>201</v>
      </c>
      <c r="D449" s="302"/>
      <c r="E449" s="244" t="s">
        <v>261</v>
      </c>
      <c r="F449" s="245"/>
      <c r="G449" s="246" t="s">
        <v>95</v>
      </c>
      <c r="H449" s="246" t="s">
        <v>96</v>
      </c>
      <c r="I449" s="303">
        <v>45730</v>
      </c>
      <c r="J449" s="303">
        <v>46100</v>
      </c>
      <c r="K449" s="246" t="s">
        <v>98</v>
      </c>
      <c r="L449" s="247">
        <v>500000000</v>
      </c>
      <c r="M449" s="247">
        <v>500356917</v>
      </c>
      <c r="N449" s="247">
        <v>501834295</v>
      </c>
      <c r="O449" s="247">
        <v>0</v>
      </c>
      <c r="P449" s="247">
        <v>501834295</v>
      </c>
      <c r="Q449" s="247">
        <v>500000000</v>
      </c>
      <c r="R449" s="248">
        <v>7.7100000000000002E-2</v>
      </c>
      <c r="S449" s="249">
        <v>2.0292841778404395E-3</v>
      </c>
      <c r="T449" s="304">
        <v>0.9</v>
      </c>
      <c r="U449" s="305" t="s">
        <v>97</v>
      </c>
      <c r="V449" s="243"/>
      <c r="W449" s="243"/>
      <c r="X449" s="243"/>
      <c r="Y449" s="243"/>
      <c r="Z449" s="243"/>
    </row>
    <row r="450" spans="2:26" s="40" customFormat="1" ht="11.4">
      <c r="B450" s="243"/>
      <c r="C450" s="301" t="s">
        <v>201</v>
      </c>
      <c r="D450" s="302"/>
      <c r="E450" s="244" t="s">
        <v>267</v>
      </c>
      <c r="F450" s="245"/>
      <c r="G450" s="246" t="s">
        <v>95</v>
      </c>
      <c r="H450" s="246" t="s">
        <v>96</v>
      </c>
      <c r="I450" s="303">
        <v>45828</v>
      </c>
      <c r="J450" s="303">
        <v>46038</v>
      </c>
      <c r="K450" s="246" t="s">
        <v>98</v>
      </c>
      <c r="L450" s="247">
        <v>1000000000</v>
      </c>
      <c r="M450" s="247">
        <v>1000000000</v>
      </c>
      <c r="N450" s="247">
        <v>1001917808.2197802</v>
      </c>
      <c r="O450" s="247">
        <v>0</v>
      </c>
      <c r="P450" s="247">
        <v>1001917808.2197802</v>
      </c>
      <c r="Q450" s="247">
        <v>1000000000</v>
      </c>
      <c r="R450" s="248">
        <v>7.1499999999999994E-2</v>
      </c>
      <c r="S450" s="249">
        <v>4.0514886606483752E-3</v>
      </c>
      <c r="T450" s="304">
        <v>0.9</v>
      </c>
      <c r="U450" s="305" t="s">
        <v>97</v>
      </c>
      <c r="V450" s="243"/>
      <c r="W450" s="243"/>
      <c r="X450" s="243"/>
      <c r="Y450" s="243"/>
      <c r="Z450" s="243"/>
    </row>
    <row r="451" spans="2:26" s="40" customFormat="1" ht="11.4">
      <c r="B451" s="243"/>
      <c r="C451" s="301" t="s">
        <v>201</v>
      </c>
      <c r="D451" s="302"/>
      <c r="E451" s="244" t="s">
        <v>267</v>
      </c>
      <c r="F451" s="245"/>
      <c r="G451" s="246" t="s">
        <v>95</v>
      </c>
      <c r="H451" s="246" t="s">
        <v>96</v>
      </c>
      <c r="I451" s="303">
        <v>45807</v>
      </c>
      <c r="J451" s="303">
        <v>46087</v>
      </c>
      <c r="K451" s="246" t="s">
        <v>98</v>
      </c>
      <c r="L451" s="247">
        <v>500000000</v>
      </c>
      <c r="M451" s="247">
        <v>500000000</v>
      </c>
      <c r="N451" s="247">
        <v>502972602.74065936</v>
      </c>
      <c r="O451" s="247">
        <v>0</v>
      </c>
      <c r="P451" s="247">
        <v>502972602.74065936</v>
      </c>
      <c r="Q451" s="247">
        <v>500000000</v>
      </c>
      <c r="R451" s="248">
        <v>7.0000000000000007E-2</v>
      </c>
      <c r="S451" s="249">
        <v>2.033887191047485E-3</v>
      </c>
      <c r="T451" s="304">
        <v>0.9</v>
      </c>
      <c r="U451" s="305" t="s">
        <v>97</v>
      </c>
      <c r="V451" s="243"/>
      <c r="W451" s="243"/>
      <c r="X451" s="243"/>
      <c r="Y451" s="243"/>
      <c r="Z451" s="243"/>
    </row>
    <row r="452" spans="2:26" s="40" customFormat="1" ht="11.4">
      <c r="B452" s="243"/>
      <c r="C452" s="301" t="s">
        <v>201</v>
      </c>
      <c r="D452" s="302"/>
      <c r="E452" s="244" t="s">
        <v>267</v>
      </c>
      <c r="F452" s="245"/>
      <c r="G452" s="246" t="s">
        <v>95</v>
      </c>
      <c r="H452" s="246" t="s">
        <v>96</v>
      </c>
      <c r="I452" s="303">
        <v>45807</v>
      </c>
      <c r="J452" s="303">
        <v>46087</v>
      </c>
      <c r="K452" s="246" t="s">
        <v>98</v>
      </c>
      <c r="L452" s="247">
        <v>500000000</v>
      </c>
      <c r="M452" s="247">
        <v>500000000</v>
      </c>
      <c r="N452" s="247">
        <v>502972602.74065936</v>
      </c>
      <c r="O452" s="247">
        <v>0</v>
      </c>
      <c r="P452" s="247">
        <v>502972602.74065936</v>
      </c>
      <c r="Q452" s="247">
        <v>500000000</v>
      </c>
      <c r="R452" s="248">
        <v>7.0000000000000007E-2</v>
      </c>
      <c r="S452" s="249">
        <v>2.033887191047485E-3</v>
      </c>
      <c r="T452" s="304">
        <v>0.9</v>
      </c>
      <c r="U452" s="305" t="s">
        <v>97</v>
      </c>
      <c r="V452" s="243"/>
      <c r="W452" s="243"/>
      <c r="X452" s="243"/>
      <c r="Y452" s="243"/>
      <c r="Z452" s="243"/>
    </row>
    <row r="453" spans="2:26" s="40" customFormat="1" ht="11.4">
      <c r="B453" s="243"/>
      <c r="C453" s="301" t="s">
        <v>201</v>
      </c>
      <c r="D453" s="302"/>
      <c r="E453" s="244" t="s">
        <v>267</v>
      </c>
      <c r="F453" s="245"/>
      <c r="G453" s="246" t="s">
        <v>95</v>
      </c>
      <c r="H453" s="246" t="s">
        <v>96</v>
      </c>
      <c r="I453" s="303">
        <v>45807</v>
      </c>
      <c r="J453" s="303">
        <v>46087</v>
      </c>
      <c r="K453" s="246" t="s">
        <v>98</v>
      </c>
      <c r="L453" s="247">
        <v>500000000</v>
      </c>
      <c r="M453" s="247">
        <v>500000000</v>
      </c>
      <c r="N453" s="247">
        <v>502972602.74065936</v>
      </c>
      <c r="O453" s="247">
        <v>0</v>
      </c>
      <c r="P453" s="247">
        <v>502972602.74065936</v>
      </c>
      <c r="Q453" s="247">
        <v>500000000</v>
      </c>
      <c r="R453" s="248">
        <v>7.0000000000000007E-2</v>
      </c>
      <c r="S453" s="249">
        <v>2.033887191047485E-3</v>
      </c>
      <c r="T453" s="304">
        <v>0.9</v>
      </c>
      <c r="U453" s="305" t="s">
        <v>97</v>
      </c>
      <c r="V453" s="243"/>
      <c r="W453" s="243"/>
      <c r="X453" s="243"/>
      <c r="Y453" s="243"/>
      <c r="Z453" s="243"/>
    </row>
    <row r="454" spans="2:26" s="40" customFormat="1" ht="11.4">
      <c r="B454" s="243"/>
      <c r="C454" s="301" t="s">
        <v>201</v>
      </c>
      <c r="D454" s="302"/>
      <c r="E454" s="244" t="s">
        <v>267</v>
      </c>
      <c r="F454" s="245"/>
      <c r="G454" s="246" t="s">
        <v>95</v>
      </c>
      <c r="H454" s="246" t="s">
        <v>96</v>
      </c>
      <c r="I454" s="303">
        <v>45807</v>
      </c>
      <c r="J454" s="303">
        <v>46087</v>
      </c>
      <c r="K454" s="246" t="s">
        <v>98</v>
      </c>
      <c r="L454" s="247">
        <v>500000000</v>
      </c>
      <c r="M454" s="247">
        <v>500000000</v>
      </c>
      <c r="N454" s="247">
        <v>502972602.74065936</v>
      </c>
      <c r="O454" s="247">
        <v>0</v>
      </c>
      <c r="P454" s="247">
        <v>502972602.74065936</v>
      </c>
      <c r="Q454" s="247">
        <v>500000000</v>
      </c>
      <c r="R454" s="248">
        <v>7.0000000000000007E-2</v>
      </c>
      <c r="S454" s="249">
        <v>2.033887191047485E-3</v>
      </c>
      <c r="T454" s="304">
        <v>0.9</v>
      </c>
      <c r="U454" s="305" t="s">
        <v>97</v>
      </c>
      <c r="V454" s="243"/>
      <c r="W454" s="243"/>
      <c r="X454" s="243"/>
      <c r="Y454" s="243"/>
      <c r="Z454" s="243"/>
    </row>
    <row r="455" spans="2:26" s="40" customFormat="1" ht="11.4">
      <c r="B455" s="243"/>
      <c r="C455" s="301" t="s">
        <v>201</v>
      </c>
      <c r="D455" s="302"/>
      <c r="E455" s="244" t="s">
        <v>267</v>
      </c>
      <c r="F455" s="245"/>
      <c r="G455" s="246" t="s">
        <v>95</v>
      </c>
      <c r="H455" s="246" t="s">
        <v>96</v>
      </c>
      <c r="I455" s="303">
        <v>45807</v>
      </c>
      <c r="J455" s="303">
        <v>46087</v>
      </c>
      <c r="K455" s="246" t="s">
        <v>98</v>
      </c>
      <c r="L455" s="247">
        <v>500000000</v>
      </c>
      <c r="M455" s="247">
        <v>500000000</v>
      </c>
      <c r="N455" s="247">
        <v>502972602.74065936</v>
      </c>
      <c r="O455" s="247">
        <v>0</v>
      </c>
      <c r="P455" s="247">
        <v>502972602.74065936</v>
      </c>
      <c r="Q455" s="247">
        <v>500000000</v>
      </c>
      <c r="R455" s="248">
        <v>7.0000000000000007E-2</v>
      </c>
      <c r="S455" s="249">
        <v>2.033887191047485E-3</v>
      </c>
      <c r="T455" s="304">
        <v>0.9</v>
      </c>
      <c r="U455" s="305" t="s">
        <v>97</v>
      </c>
      <c r="V455" s="243"/>
      <c r="W455" s="243"/>
      <c r="X455" s="243"/>
      <c r="Y455" s="243"/>
      <c r="Z455" s="243"/>
    </row>
    <row r="456" spans="2:26" s="40" customFormat="1" ht="11.4">
      <c r="B456" s="243"/>
      <c r="C456" s="301" t="s">
        <v>201</v>
      </c>
      <c r="D456" s="302"/>
      <c r="E456" s="244" t="s">
        <v>267</v>
      </c>
      <c r="F456" s="245"/>
      <c r="G456" s="246" t="s">
        <v>95</v>
      </c>
      <c r="H456" s="246" t="s">
        <v>96</v>
      </c>
      <c r="I456" s="303">
        <v>45807</v>
      </c>
      <c r="J456" s="303">
        <v>46087</v>
      </c>
      <c r="K456" s="246" t="s">
        <v>98</v>
      </c>
      <c r="L456" s="247">
        <v>500000000</v>
      </c>
      <c r="M456" s="247">
        <v>500000000</v>
      </c>
      <c r="N456" s="247">
        <v>502972602.74065936</v>
      </c>
      <c r="O456" s="247">
        <v>0</v>
      </c>
      <c r="P456" s="247">
        <v>502972602.74065936</v>
      </c>
      <c r="Q456" s="247">
        <v>500000000</v>
      </c>
      <c r="R456" s="248">
        <v>7.0000000000000007E-2</v>
      </c>
      <c r="S456" s="249">
        <v>2.033887191047485E-3</v>
      </c>
      <c r="T456" s="304">
        <v>0.9</v>
      </c>
      <c r="U456" s="305" t="s">
        <v>97</v>
      </c>
      <c r="V456" s="243"/>
      <c r="W456" s="243"/>
      <c r="X456" s="243"/>
      <c r="Y456" s="243"/>
      <c r="Z456" s="243"/>
    </row>
    <row r="457" spans="2:26" s="40" customFormat="1" ht="11.4">
      <c r="B457" s="243"/>
      <c r="C457" s="301" t="s">
        <v>201</v>
      </c>
      <c r="D457" s="302"/>
      <c r="E457" s="244" t="s">
        <v>267</v>
      </c>
      <c r="F457" s="245"/>
      <c r="G457" s="246" t="s">
        <v>95</v>
      </c>
      <c r="H457" s="246" t="s">
        <v>96</v>
      </c>
      <c r="I457" s="303">
        <v>45807</v>
      </c>
      <c r="J457" s="303">
        <v>46087</v>
      </c>
      <c r="K457" s="246" t="s">
        <v>98</v>
      </c>
      <c r="L457" s="247">
        <v>500000000</v>
      </c>
      <c r="M457" s="247">
        <v>500000000</v>
      </c>
      <c r="N457" s="247">
        <v>502972602.74065936</v>
      </c>
      <c r="O457" s="247">
        <v>0</v>
      </c>
      <c r="P457" s="247">
        <v>502972602.74065936</v>
      </c>
      <c r="Q457" s="247">
        <v>500000000</v>
      </c>
      <c r="R457" s="248">
        <v>7.0000000000000007E-2</v>
      </c>
      <c r="S457" s="249">
        <v>2.033887191047485E-3</v>
      </c>
      <c r="T457" s="304">
        <v>0.9</v>
      </c>
      <c r="U457" s="305" t="s">
        <v>97</v>
      </c>
      <c r="V457" s="243"/>
      <c r="W457" s="243"/>
      <c r="X457" s="243"/>
      <c r="Y457" s="243"/>
      <c r="Z457" s="243"/>
    </row>
    <row r="458" spans="2:26" s="40" customFormat="1" ht="11.4">
      <c r="B458" s="243"/>
      <c r="C458" s="301" t="s">
        <v>201</v>
      </c>
      <c r="D458" s="302"/>
      <c r="E458" s="244" t="s">
        <v>267</v>
      </c>
      <c r="F458" s="245"/>
      <c r="G458" s="246" t="s">
        <v>95</v>
      </c>
      <c r="H458" s="246" t="s">
        <v>96</v>
      </c>
      <c r="I458" s="303">
        <v>45807</v>
      </c>
      <c r="J458" s="303">
        <v>46087</v>
      </c>
      <c r="K458" s="246" t="s">
        <v>98</v>
      </c>
      <c r="L458" s="247">
        <v>500000000</v>
      </c>
      <c r="M458" s="247">
        <v>500000000</v>
      </c>
      <c r="N458" s="247">
        <v>502972602.74065936</v>
      </c>
      <c r="O458" s="247">
        <v>0</v>
      </c>
      <c r="P458" s="247">
        <v>502972602.74065936</v>
      </c>
      <c r="Q458" s="247">
        <v>500000000</v>
      </c>
      <c r="R458" s="248">
        <v>7.0000000000000007E-2</v>
      </c>
      <c r="S458" s="249">
        <v>2.033887191047485E-3</v>
      </c>
      <c r="T458" s="304">
        <v>0.9</v>
      </c>
      <c r="U458" s="305" t="s">
        <v>97</v>
      </c>
      <c r="V458" s="243"/>
      <c r="W458" s="243"/>
      <c r="X458" s="243"/>
      <c r="Y458" s="243"/>
      <c r="Z458" s="243"/>
    </row>
    <row r="459" spans="2:26" s="40" customFormat="1" ht="11.4">
      <c r="B459" s="243"/>
      <c r="C459" s="301" t="s">
        <v>201</v>
      </c>
      <c r="D459" s="302"/>
      <c r="E459" s="244" t="s">
        <v>267</v>
      </c>
      <c r="F459" s="245"/>
      <c r="G459" s="246" t="s">
        <v>95</v>
      </c>
      <c r="H459" s="246" t="s">
        <v>96</v>
      </c>
      <c r="I459" s="303">
        <v>45807</v>
      </c>
      <c r="J459" s="303">
        <v>46087</v>
      </c>
      <c r="K459" s="246" t="s">
        <v>98</v>
      </c>
      <c r="L459" s="247">
        <v>500000000</v>
      </c>
      <c r="M459" s="247">
        <v>500000000</v>
      </c>
      <c r="N459" s="247">
        <v>502972602.74065936</v>
      </c>
      <c r="O459" s="247">
        <v>0</v>
      </c>
      <c r="P459" s="247">
        <v>502972602.74065936</v>
      </c>
      <c r="Q459" s="247">
        <v>500000000</v>
      </c>
      <c r="R459" s="248">
        <v>7.0000000000000007E-2</v>
      </c>
      <c r="S459" s="249">
        <v>2.033887191047485E-3</v>
      </c>
      <c r="T459" s="304">
        <v>0.9</v>
      </c>
      <c r="U459" s="305" t="s">
        <v>97</v>
      </c>
      <c r="V459" s="243"/>
      <c r="W459" s="243"/>
      <c r="X459" s="243"/>
      <c r="Y459" s="243"/>
      <c r="Z459" s="243"/>
    </row>
    <row r="460" spans="2:26" s="40" customFormat="1" ht="11.4">
      <c r="B460" s="243"/>
      <c r="C460" s="301" t="s">
        <v>201</v>
      </c>
      <c r="D460" s="302"/>
      <c r="E460" s="244" t="s">
        <v>267</v>
      </c>
      <c r="F460" s="245"/>
      <c r="G460" s="246" t="s">
        <v>95</v>
      </c>
      <c r="H460" s="246" t="s">
        <v>96</v>
      </c>
      <c r="I460" s="303">
        <v>45807</v>
      </c>
      <c r="J460" s="303">
        <v>46087</v>
      </c>
      <c r="K460" s="246" t="s">
        <v>98</v>
      </c>
      <c r="L460" s="247">
        <v>500000000</v>
      </c>
      <c r="M460" s="247">
        <v>500000000</v>
      </c>
      <c r="N460" s="247">
        <v>502972602.74065936</v>
      </c>
      <c r="O460" s="247">
        <v>0</v>
      </c>
      <c r="P460" s="247">
        <v>502972602.74065936</v>
      </c>
      <c r="Q460" s="247">
        <v>500000000</v>
      </c>
      <c r="R460" s="248">
        <v>7.0000000000000007E-2</v>
      </c>
      <c r="S460" s="249">
        <v>2.033887191047485E-3</v>
      </c>
      <c r="T460" s="304">
        <v>0.9</v>
      </c>
      <c r="U460" s="305" t="s">
        <v>97</v>
      </c>
      <c r="V460" s="243"/>
      <c r="W460" s="243"/>
      <c r="X460" s="243"/>
      <c r="Y460" s="243"/>
      <c r="Z460" s="243"/>
    </row>
    <row r="461" spans="2:26" s="40" customFormat="1" ht="11.4">
      <c r="B461" s="243"/>
      <c r="C461" s="301" t="s">
        <v>201</v>
      </c>
      <c r="D461" s="302"/>
      <c r="E461" s="244" t="s">
        <v>267</v>
      </c>
      <c r="F461" s="245"/>
      <c r="G461" s="246" t="s">
        <v>95</v>
      </c>
      <c r="H461" s="246" t="s">
        <v>96</v>
      </c>
      <c r="I461" s="303">
        <v>45833</v>
      </c>
      <c r="J461" s="303">
        <v>46087</v>
      </c>
      <c r="K461" s="246" t="s">
        <v>98</v>
      </c>
      <c r="L461" s="247">
        <v>500000000</v>
      </c>
      <c r="M461" s="247">
        <v>500000000</v>
      </c>
      <c r="N461" s="247">
        <v>500479452.0535714</v>
      </c>
      <c r="O461" s="247">
        <v>0</v>
      </c>
      <c r="P461" s="247">
        <v>500479452.0535714</v>
      </c>
      <c r="Q461" s="247">
        <v>500000000</v>
      </c>
      <c r="R461" s="248">
        <v>7.0000000000000007E-2</v>
      </c>
      <c r="S461" s="249">
        <v>2.0238055539559432E-3</v>
      </c>
      <c r="T461" s="304">
        <v>0.9</v>
      </c>
      <c r="U461" s="305" t="s">
        <v>97</v>
      </c>
      <c r="V461" s="243"/>
      <c r="W461" s="243"/>
      <c r="X461" s="243"/>
      <c r="Y461" s="243"/>
      <c r="Z461" s="243"/>
    </row>
    <row r="462" spans="2:26" s="40" customFormat="1" ht="11.4">
      <c r="B462" s="243"/>
      <c r="C462" s="301" t="s">
        <v>201</v>
      </c>
      <c r="D462" s="302"/>
      <c r="E462" s="244" t="s">
        <v>267</v>
      </c>
      <c r="F462" s="245"/>
      <c r="G462" s="246" t="s">
        <v>95</v>
      </c>
      <c r="H462" s="246" t="s">
        <v>96</v>
      </c>
      <c r="I462" s="303">
        <v>45833</v>
      </c>
      <c r="J462" s="303">
        <v>46087</v>
      </c>
      <c r="K462" s="246" t="s">
        <v>98</v>
      </c>
      <c r="L462" s="247">
        <v>500000000</v>
      </c>
      <c r="M462" s="247">
        <v>500000000</v>
      </c>
      <c r="N462" s="247">
        <v>500479452.0535714</v>
      </c>
      <c r="O462" s="247">
        <v>0</v>
      </c>
      <c r="P462" s="247">
        <v>500479452.0535714</v>
      </c>
      <c r="Q462" s="247">
        <v>500000000</v>
      </c>
      <c r="R462" s="248">
        <v>7.0000000000000007E-2</v>
      </c>
      <c r="S462" s="249">
        <v>2.0238055539559432E-3</v>
      </c>
      <c r="T462" s="304">
        <v>0.9</v>
      </c>
      <c r="U462" s="305" t="s">
        <v>97</v>
      </c>
      <c r="V462" s="243"/>
      <c r="W462" s="243"/>
      <c r="X462" s="243"/>
      <c r="Y462" s="243"/>
      <c r="Z462" s="243"/>
    </row>
    <row r="463" spans="2:26" s="40" customFormat="1" ht="11.4">
      <c r="B463" s="243"/>
      <c r="C463" s="301" t="s">
        <v>201</v>
      </c>
      <c r="D463" s="302"/>
      <c r="E463" s="244" t="s">
        <v>267</v>
      </c>
      <c r="F463" s="245"/>
      <c r="G463" s="246" t="s">
        <v>95</v>
      </c>
      <c r="H463" s="246" t="s">
        <v>96</v>
      </c>
      <c r="I463" s="303">
        <v>45793</v>
      </c>
      <c r="J463" s="303">
        <v>46209</v>
      </c>
      <c r="K463" s="246" t="s">
        <v>98</v>
      </c>
      <c r="L463" s="247">
        <v>1000000000</v>
      </c>
      <c r="M463" s="247">
        <v>1000000000</v>
      </c>
      <c r="N463" s="247">
        <v>1008876712.3131868</v>
      </c>
      <c r="O463" s="247">
        <v>0</v>
      </c>
      <c r="P463" s="247">
        <v>1008876712.3131868</v>
      </c>
      <c r="Q463" s="247">
        <v>1000000000</v>
      </c>
      <c r="R463" s="248">
        <v>7.1999999999999995E-2</v>
      </c>
      <c r="S463" s="249">
        <v>4.0796286146382857E-3</v>
      </c>
      <c r="T463" s="304">
        <v>0.9</v>
      </c>
      <c r="U463" s="305" t="s">
        <v>97</v>
      </c>
      <c r="V463" s="243"/>
      <c r="W463" s="243"/>
      <c r="X463" s="243"/>
      <c r="Y463" s="243"/>
      <c r="Z463" s="243"/>
    </row>
    <row r="464" spans="2:26" s="40" customFormat="1" ht="11.4">
      <c r="B464" s="243"/>
      <c r="C464" s="301" t="s">
        <v>201</v>
      </c>
      <c r="D464" s="302"/>
      <c r="E464" s="244" t="s">
        <v>267</v>
      </c>
      <c r="F464" s="245"/>
      <c r="G464" s="246" t="s">
        <v>95</v>
      </c>
      <c r="H464" s="246" t="s">
        <v>96</v>
      </c>
      <c r="I464" s="303">
        <v>45793</v>
      </c>
      <c r="J464" s="303">
        <v>46209</v>
      </c>
      <c r="K464" s="246" t="s">
        <v>98</v>
      </c>
      <c r="L464" s="247">
        <v>1000000000</v>
      </c>
      <c r="M464" s="247">
        <v>1000000000</v>
      </c>
      <c r="N464" s="247">
        <v>1008876712.3131868</v>
      </c>
      <c r="O464" s="247">
        <v>0</v>
      </c>
      <c r="P464" s="247">
        <v>1008876712.3131868</v>
      </c>
      <c r="Q464" s="247">
        <v>1000000000</v>
      </c>
      <c r="R464" s="248">
        <v>7.1999999999999995E-2</v>
      </c>
      <c r="S464" s="249">
        <v>4.0796286146382857E-3</v>
      </c>
      <c r="T464" s="304">
        <v>0.9</v>
      </c>
      <c r="U464" s="305" t="s">
        <v>97</v>
      </c>
      <c r="V464" s="243"/>
      <c r="W464" s="243"/>
      <c r="X464" s="243"/>
      <c r="Y464" s="243"/>
      <c r="Z464" s="243"/>
    </row>
    <row r="465" spans="2:26" s="40" customFormat="1" ht="11.4">
      <c r="B465" s="243"/>
      <c r="C465" s="301" t="s">
        <v>201</v>
      </c>
      <c r="D465" s="302"/>
      <c r="E465" s="244" t="s">
        <v>267</v>
      </c>
      <c r="F465" s="245"/>
      <c r="G465" s="246" t="s">
        <v>95</v>
      </c>
      <c r="H465" s="246" t="s">
        <v>96</v>
      </c>
      <c r="I465" s="303">
        <v>45835</v>
      </c>
      <c r="J465" s="303">
        <v>46209</v>
      </c>
      <c r="K465" s="246" t="s">
        <v>98</v>
      </c>
      <c r="L465" s="247">
        <v>1000000000</v>
      </c>
      <c r="M465" s="247">
        <v>1000000000</v>
      </c>
      <c r="N465" s="247">
        <v>1000575342.4725275</v>
      </c>
      <c r="O465" s="247">
        <v>0</v>
      </c>
      <c r="P465" s="247">
        <v>1000575342.4725275</v>
      </c>
      <c r="Q465" s="247">
        <v>1000000000</v>
      </c>
      <c r="R465" s="248">
        <v>7.1999999999999995E-2</v>
      </c>
      <c r="S465" s="249">
        <v>4.0460600868595063E-3</v>
      </c>
      <c r="T465" s="304">
        <v>0.9</v>
      </c>
      <c r="U465" s="305" t="s">
        <v>97</v>
      </c>
      <c r="V465" s="243"/>
      <c r="W465" s="243"/>
      <c r="X465" s="243"/>
      <c r="Y465" s="243"/>
      <c r="Z465" s="243"/>
    </row>
    <row r="466" spans="2:26" s="40" customFormat="1" ht="11.4">
      <c r="B466" s="243"/>
      <c r="C466" s="301" t="s">
        <v>201</v>
      </c>
      <c r="D466" s="302"/>
      <c r="E466" s="244" t="s">
        <v>267</v>
      </c>
      <c r="F466" s="245"/>
      <c r="G466" s="246" t="s">
        <v>95</v>
      </c>
      <c r="H466" s="246" t="s">
        <v>96</v>
      </c>
      <c r="I466" s="303">
        <v>45793</v>
      </c>
      <c r="J466" s="303">
        <v>46209</v>
      </c>
      <c r="K466" s="246" t="s">
        <v>98</v>
      </c>
      <c r="L466" s="247">
        <v>1000000000</v>
      </c>
      <c r="M466" s="247">
        <v>1000000000</v>
      </c>
      <c r="N466" s="247">
        <v>1008876712.3131868</v>
      </c>
      <c r="O466" s="247">
        <v>0</v>
      </c>
      <c r="P466" s="247">
        <v>1008876712.3131868</v>
      </c>
      <c r="Q466" s="247">
        <v>1000000000</v>
      </c>
      <c r="R466" s="248">
        <v>7.1999999999999995E-2</v>
      </c>
      <c r="S466" s="249">
        <v>4.0796286146382857E-3</v>
      </c>
      <c r="T466" s="304">
        <v>0.9</v>
      </c>
      <c r="U466" s="305" t="s">
        <v>97</v>
      </c>
      <c r="V466" s="243"/>
      <c r="W466" s="243"/>
      <c r="X466" s="243"/>
      <c r="Y466" s="243"/>
      <c r="Z466" s="243"/>
    </row>
    <row r="467" spans="2:26" s="40" customFormat="1" ht="11.4">
      <c r="B467" s="243"/>
      <c r="C467" s="301" t="s">
        <v>201</v>
      </c>
      <c r="D467" s="302"/>
      <c r="E467" s="244" t="s">
        <v>267</v>
      </c>
      <c r="F467" s="245"/>
      <c r="G467" s="246" t="s">
        <v>95</v>
      </c>
      <c r="H467" s="246" t="s">
        <v>96</v>
      </c>
      <c r="I467" s="303">
        <v>45828</v>
      </c>
      <c r="J467" s="303">
        <v>46209</v>
      </c>
      <c r="K467" s="246" t="s">
        <v>98</v>
      </c>
      <c r="L467" s="247">
        <v>1000000000</v>
      </c>
      <c r="M467" s="247">
        <v>1000000000</v>
      </c>
      <c r="N467" s="247">
        <v>1001917808.2197802</v>
      </c>
      <c r="O467" s="247">
        <v>0</v>
      </c>
      <c r="P467" s="247">
        <v>1001917808.2197802</v>
      </c>
      <c r="Q467" s="247">
        <v>1000000000</v>
      </c>
      <c r="R467" s="248">
        <v>7.1999999999999995E-2</v>
      </c>
      <c r="S467" s="249">
        <v>4.0514886606483752E-3</v>
      </c>
      <c r="T467" s="304">
        <v>0.9</v>
      </c>
      <c r="U467" s="305" t="s">
        <v>97</v>
      </c>
      <c r="V467" s="243"/>
      <c r="W467" s="243"/>
      <c r="X467" s="243"/>
      <c r="Y467" s="243"/>
      <c r="Z467" s="243"/>
    </row>
    <row r="468" spans="2:26" s="40" customFormat="1" ht="11.4">
      <c r="B468" s="243"/>
      <c r="C468" s="301" t="s">
        <v>201</v>
      </c>
      <c r="D468" s="302"/>
      <c r="E468" s="244" t="s">
        <v>267</v>
      </c>
      <c r="F468" s="245"/>
      <c r="G468" s="246" t="s">
        <v>95</v>
      </c>
      <c r="H468" s="246" t="s">
        <v>96</v>
      </c>
      <c r="I468" s="303">
        <v>45706</v>
      </c>
      <c r="J468" s="303">
        <v>46072</v>
      </c>
      <c r="K468" s="246" t="s">
        <v>98</v>
      </c>
      <c r="L468" s="247">
        <v>1000000000</v>
      </c>
      <c r="M468" s="247">
        <v>1000000000</v>
      </c>
      <c r="N468" s="247">
        <v>1027123287.6901098</v>
      </c>
      <c r="O468" s="247">
        <v>0</v>
      </c>
      <c r="P468" s="247">
        <v>1027123287.6901098</v>
      </c>
      <c r="Q468" s="247">
        <v>1000000000</v>
      </c>
      <c r="R468" s="248">
        <v>7.7499999999999999E-2</v>
      </c>
      <c r="S468" s="249">
        <v>4.1534129037573923E-3</v>
      </c>
      <c r="T468" s="304">
        <v>0.9</v>
      </c>
      <c r="U468" s="305" t="s">
        <v>97</v>
      </c>
      <c r="V468" s="243"/>
      <c r="W468" s="243"/>
      <c r="X468" s="243"/>
      <c r="Y468" s="243"/>
      <c r="Z468" s="243"/>
    </row>
    <row r="469" spans="2:26" s="40" customFormat="1" ht="11.4">
      <c r="B469" s="243"/>
      <c r="C469" s="301" t="s">
        <v>201</v>
      </c>
      <c r="D469" s="302"/>
      <c r="E469" s="244" t="s">
        <v>267</v>
      </c>
      <c r="F469" s="245"/>
      <c r="G469" s="246" t="s">
        <v>95</v>
      </c>
      <c r="H469" s="246" t="s">
        <v>96</v>
      </c>
      <c r="I469" s="303">
        <v>45706</v>
      </c>
      <c r="J469" s="303">
        <v>46072</v>
      </c>
      <c r="K469" s="246" t="s">
        <v>98</v>
      </c>
      <c r="L469" s="247">
        <v>1000000000</v>
      </c>
      <c r="M469" s="247">
        <v>1000000000</v>
      </c>
      <c r="N469" s="247">
        <v>1027123287.6901098</v>
      </c>
      <c r="O469" s="247">
        <v>0</v>
      </c>
      <c r="P469" s="247">
        <v>1027123287.6901098</v>
      </c>
      <c r="Q469" s="247">
        <v>1000000000</v>
      </c>
      <c r="R469" s="248">
        <v>7.7499999999999999E-2</v>
      </c>
      <c r="S469" s="249">
        <v>4.1534129037573923E-3</v>
      </c>
      <c r="T469" s="304">
        <v>0.9</v>
      </c>
      <c r="U469" s="305" t="s">
        <v>97</v>
      </c>
      <c r="V469" s="243"/>
      <c r="W469" s="243"/>
      <c r="X469" s="243"/>
      <c r="Y469" s="243"/>
      <c r="Z469" s="243"/>
    </row>
    <row r="470" spans="2:26" s="40" customFormat="1" ht="11.4">
      <c r="B470" s="243"/>
      <c r="C470" s="301" t="s">
        <v>201</v>
      </c>
      <c r="D470" s="302"/>
      <c r="E470" s="244" t="s">
        <v>267</v>
      </c>
      <c r="F470" s="245"/>
      <c r="G470" s="246" t="s">
        <v>95</v>
      </c>
      <c r="H470" s="246" t="s">
        <v>96</v>
      </c>
      <c r="I470" s="303">
        <v>45727</v>
      </c>
      <c r="J470" s="303">
        <v>46072</v>
      </c>
      <c r="K470" s="246" t="s">
        <v>98</v>
      </c>
      <c r="L470" s="247">
        <v>1000000000</v>
      </c>
      <c r="M470" s="247">
        <v>1000000000</v>
      </c>
      <c r="N470" s="247">
        <v>1022808219.193956</v>
      </c>
      <c r="O470" s="247">
        <v>0</v>
      </c>
      <c r="P470" s="247">
        <v>1022808219.193956</v>
      </c>
      <c r="Q470" s="247">
        <v>1000000000</v>
      </c>
      <c r="R470" s="248">
        <v>7.7499999999999999E-2</v>
      </c>
      <c r="S470" s="249">
        <v>4.1359639164865189E-3</v>
      </c>
      <c r="T470" s="304">
        <v>0.9</v>
      </c>
      <c r="U470" s="305" t="s">
        <v>97</v>
      </c>
      <c r="V470" s="243"/>
      <c r="W470" s="243"/>
      <c r="X470" s="243"/>
      <c r="Y470" s="243"/>
      <c r="Z470" s="243"/>
    </row>
    <row r="471" spans="2:26" s="40" customFormat="1" ht="11.4">
      <c r="B471" s="243"/>
      <c r="C471" s="301" t="s">
        <v>201</v>
      </c>
      <c r="D471" s="302"/>
      <c r="E471" s="244" t="s">
        <v>267</v>
      </c>
      <c r="F471" s="245"/>
      <c r="G471" s="246" t="s">
        <v>95</v>
      </c>
      <c r="H471" s="246" t="s">
        <v>96</v>
      </c>
      <c r="I471" s="303">
        <v>45727</v>
      </c>
      <c r="J471" s="303">
        <v>46072</v>
      </c>
      <c r="K471" s="246" t="s">
        <v>98</v>
      </c>
      <c r="L471" s="247">
        <v>1000000000</v>
      </c>
      <c r="M471" s="247">
        <v>1000000000</v>
      </c>
      <c r="N471" s="247">
        <v>1022808219.193956</v>
      </c>
      <c r="O471" s="247">
        <v>0</v>
      </c>
      <c r="P471" s="247">
        <v>1022808219.193956</v>
      </c>
      <c r="Q471" s="247">
        <v>1000000000</v>
      </c>
      <c r="R471" s="248">
        <v>7.7499999999999999E-2</v>
      </c>
      <c r="S471" s="249">
        <v>4.1359639164865189E-3</v>
      </c>
      <c r="T471" s="304">
        <v>0.9</v>
      </c>
      <c r="U471" s="305" t="s">
        <v>97</v>
      </c>
      <c r="V471" s="243"/>
      <c r="W471" s="243"/>
      <c r="X471" s="243"/>
      <c r="Y471" s="243"/>
      <c r="Z471" s="243"/>
    </row>
    <row r="472" spans="2:26" s="40" customFormat="1" ht="11.4">
      <c r="B472" s="243"/>
      <c r="C472" s="301" t="s">
        <v>201</v>
      </c>
      <c r="D472" s="302"/>
      <c r="E472" s="244" t="s">
        <v>267</v>
      </c>
      <c r="F472" s="245"/>
      <c r="G472" s="246" t="s">
        <v>95</v>
      </c>
      <c r="H472" s="246" t="s">
        <v>96</v>
      </c>
      <c r="I472" s="303">
        <v>45727</v>
      </c>
      <c r="J472" s="303">
        <v>46072</v>
      </c>
      <c r="K472" s="246" t="s">
        <v>98</v>
      </c>
      <c r="L472" s="247">
        <v>1000000000</v>
      </c>
      <c r="M472" s="247">
        <v>1000000000</v>
      </c>
      <c r="N472" s="247">
        <v>1022808219.193956</v>
      </c>
      <c r="O472" s="247">
        <v>0</v>
      </c>
      <c r="P472" s="247">
        <v>1022808219.193956</v>
      </c>
      <c r="Q472" s="247">
        <v>1000000000</v>
      </c>
      <c r="R472" s="248">
        <v>7.7499999999999999E-2</v>
      </c>
      <c r="S472" s="249">
        <v>4.1359639164865189E-3</v>
      </c>
      <c r="T472" s="304">
        <v>0.9</v>
      </c>
      <c r="U472" s="305" t="s">
        <v>97</v>
      </c>
      <c r="V472" s="243"/>
      <c r="W472" s="243"/>
      <c r="X472" s="243"/>
      <c r="Y472" s="243"/>
      <c r="Z472" s="243"/>
    </row>
    <row r="473" spans="2:26" s="40" customFormat="1" ht="11.4">
      <c r="B473" s="243"/>
      <c r="C473" s="301" t="s">
        <v>201</v>
      </c>
      <c r="D473" s="302"/>
      <c r="E473" s="244" t="s">
        <v>267</v>
      </c>
      <c r="F473" s="245"/>
      <c r="G473" s="246" t="s">
        <v>95</v>
      </c>
      <c r="H473" s="246" t="s">
        <v>96</v>
      </c>
      <c r="I473" s="303">
        <v>45727</v>
      </c>
      <c r="J473" s="303">
        <v>46072</v>
      </c>
      <c r="K473" s="246" t="s">
        <v>98</v>
      </c>
      <c r="L473" s="247">
        <v>1000000000</v>
      </c>
      <c r="M473" s="247">
        <v>1000000000</v>
      </c>
      <c r="N473" s="247">
        <v>1022808219.193956</v>
      </c>
      <c r="O473" s="247">
        <v>0</v>
      </c>
      <c r="P473" s="247">
        <v>1022808219.193956</v>
      </c>
      <c r="Q473" s="247">
        <v>1000000000</v>
      </c>
      <c r="R473" s="248">
        <v>7.7499999999999999E-2</v>
      </c>
      <c r="S473" s="249">
        <v>4.1359639164865189E-3</v>
      </c>
      <c r="T473" s="304">
        <v>0.9</v>
      </c>
      <c r="U473" s="305" t="s">
        <v>97</v>
      </c>
      <c r="V473" s="243"/>
      <c r="W473" s="243"/>
      <c r="X473" s="243"/>
      <c r="Y473" s="243"/>
      <c r="Z473" s="243"/>
    </row>
    <row r="474" spans="2:26" s="40" customFormat="1" ht="11.4">
      <c r="B474" s="243"/>
      <c r="C474" s="301" t="s">
        <v>201</v>
      </c>
      <c r="D474" s="302"/>
      <c r="E474" s="244" t="s">
        <v>105</v>
      </c>
      <c r="F474" s="245"/>
      <c r="G474" s="246" t="s">
        <v>95</v>
      </c>
      <c r="H474" s="246" t="s">
        <v>96</v>
      </c>
      <c r="I474" s="303">
        <v>45734</v>
      </c>
      <c r="J474" s="303">
        <v>46475</v>
      </c>
      <c r="K474" s="246" t="s">
        <v>98</v>
      </c>
      <c r="L474" s="247">
        <v>500000000</v>
      </c>
      <c r="M474" s="247">
        <v>500000000</v>
      </c>
      <c r="N474" s="247">
        <v>510400000</v>
      </c>
      <c r="O474" s="247">
        <v>0</v>
      </c>
      <c r="P474" s="247">
        <v>510400000</v>
      </c>
      <c r="Q474" s="247">
        <v>500000000</v>
      </c>
      <c r="R474" s="248">
        <v>7.3599999999999999E-2</v>
      </c>
      <c r="S474" s="249">
        <v>2.0639216065728634E-3</v>
      </c>
      <c r="T474" s="304">
        <v>0.9</v>
      </c>
      <c r="U474" s="305" t="s">
        <v>97</v>
      </c>
      <c r="V474" s="243"/>
      <c r="W474" s="243"/>
      <c r="X474" s="243"/>
      <c r="Y474" s="243"/>
      <c r="Z474" s="243"/>
    </row>
    <row r="475" spans="2:26" s="40" customFormat="1" ht="11.4">
      <c r="B475" s="243"/>
      <c r="C475" s="301" t="s">
        <v>201</v>
      </c>
      <c r="D475" s="302"/>
      <c r="E475" s="244" t="s">
        <v>105</v>
      </c>
      <c r="F475" s="245"/>
      <c r="G475" s="246" t="s">
        <v>95</v>
      </c>
      <c r="H475" s="246" t="s">
        <v>96</v>
      </c>
      <c r="I475" s="303">
        <v>45734</v>
      </c>
      <c r="J475" s="303">
        <v>46475</v>
      </c>
      <c r="K475" s="246" t="s">
        <v>98</v>
      </c>
      <c r="L475" s="247">
        <v>500000000</v>
      </c>
      <c r="M475" s="247">
        <v>500000000</v>
      </c>
      <c r="N475" s="247">
        <v>510400000</v>
      </c>
      <c r="O475" s="247">
        <v>0</v>
      </c>
      <c r="P475" s="247">
        <v>510400000</v>
      </c>
      <c r="Q475" s="247">
        <v>500000000</v>
      </c>
      <c r="R475" s="248">
        <v>7.3599999999999999E-2</v>
      </c>
      <c r="S475" s="249">
        <v>2.0639216065728634E-3</v>
      </c>
      <c r="T475" s="304">
        <v>0.9</v>
      </c>
      <c r="U475" s="305" t="s">
        <v>97</v>
      </c>
      <c r="V475" s="243"/>
      <c r="W475" s="243"/>
      <c r="X475" s="243"/>
      <c r="Y475" s="243"/>
      <c r="Z475" s="243"/>
    </row>
    <row r="476" spans="2:26" s="40" customFormat="1" ht="11.4">
      <c r="B476" s="243"/>
      <c r="C476" s="301" t="s">
        <v>201</v>
      </c>
      <c r="D476" s="302"/>
      <c r="E476" s="244" t="s">
        <v>105</v>
      </c>
      <c r="F476" s="245"/>
      <c r="G476" s="246" t="s">
        <v>95</v>
      </c>
      <c r="H476" s="246" t="s">
        <v>96</v>
      </c>
      <c r="I476" s="303">
        <v>45807</v>
      </c>
      <c r="J476" s="303">
        <v>46475</v>
      </c>
      <c r="K476" s="246" t="s">
        <v>98</v>
      </c>
      <c r="L476" s="247">
        <v>500000000</v>
      </c>
      <c r="M476" s="247">
        <v>500000000</v>
      </c>
      <c r="N476" s="247">
        <v>502972602.74065936</v>
      </c>
      <c r="O476" s="247">
        <v>0</v>
      </c>
      <c r="P476" s="247">
        <v>502972602.74065936</v>
      </c>
      <c r="Q476" s="247">
        <v>500000000</v>
      </c>
      <c r="R476" s="248">
        <v>7.3599999999999999E-2</v>
      </c>
      <c r="S476" s="249">
        <v>2.033887191047485E-3</v>
      </c>
      <c r="T476" s="304">
        <v>0.9</v>
      </c>
      <c r="U476" s="305" t="s">
        <v>97</v>
      </c>
      <c r="V476" s="243"/>
      <c r="W476" s="243"/>
      <c r="X476" s="243"/>
      <c r="Y476" s="243"/>
      <c r="Z476" s="243"/>
    </row>
    <row r="477" spans="2:26" s="40" customFormat="1" ht="11.4">
      <c r="B477" s="243"/>
      <c r="C477" s="301" t="s">
        <v>201</v>
      </c>
      <c r="D477" s="302"/>
      <c r="E477" s="244" t="s">
        <v>105</v>
      </c>
      <c r="F477" s="245"/>
      <c r="G477" s="246" t="s">
        <v>95</v>
      </c>
      <c r="H477" s="246" t="s">
        <v>96</v>
      </c>
      <c r="I477" s="303">
        <v>45807</v>
      </c>
      <c r="J477" s="303">
        <v>46475</v>
      </c>
      <c r="K477" s="246" t="s">
        <v>98</v>
      </c>
      <c r="L477" s="247">
        <v>500000000</v>
      </c>
      <c r="M477" s="247">
        <v>500000000</v>
      </c>
      <c r="N477" s="247">
        <v>502972602.74065936</v>
      </c>
      <c r="O477" s="247">
        <v>0</v>
      </c>
      <c r="P477" s="247">
        <v>502972602.74065936</v>
      </c>
      <c r="Q477" s="247">
        <v>500000000</v>
      </c>
      <c r="R477" s="248">
        <v>7.3599999999999999E-2</v>
      </c>
      <c r="S477" s="249">
        <v>2.033887191047485E-3</v>
      </c>
      <c r="T477" s="304">
        <v>0.9</v>
      </c>
      <c r="U477" s="305" t="s">
        <v>97</v>
      </c>
      <c r="V477" s="243"/>
      <c r="W477" s="243"/>
      <c r="X477" s="243"/>
      <c r="Y477" s="243"/>
      <c r="Z477" s="243"/>
    </row>
    <row r="478" spans="2:26" s="40" customFormat="1" ht="11.4">
      <c r="B478" s="243"/>
      <c r="C478" s="301" t="s">
        <v>201</v>
      </c>
      <c r="D478" s="302"/>
      <c r="E478" s="244" t="s">
        <v>105</v>
      </c>
      <c r="F478" s="245"/>
      <c r="G478" s="246" t="s">
        <v>95</v>
      </c>
      <c r="H478" s="246" t="s">
        <v>96</v>
      </c>
      <c r="I478" s="303">
        <v>45807</v>
      </c>
      <c r="J478" s="303">
        <v>46475</v>
      </c>
      <c r="K478" s="246" t="s">
        <v>98</v>
      </c>
      <c r="L478" s="247">
        <v>500000000</v>
      </c>
      <c r="M478" s="247">
        <v>500000000</v>
      </c>
      <c r="N478" s="247">
        <v>502972602.74065936</v>
      </c>
      <c r="O478" s="247">
        <v>0</v>
      </c>
      <c r="P478" s="247">
        <v>502972602.74065936</v>
      </c>
      <c r="Q478" s="247">
        <v>500000000</v>
      </c>
      <c r="R478" s="248">
        <v>7.3599999999999999E-2</v>
      </c>
      <c r="S478" s="249">
        <v>2.033887191047485E-3</v>
      </c>
      <c r="T478" s="304">
        <v>0.9</v>
      </c>
      <c r="U478" s="305" t="s">
        <v>97</v>
      </c>
      <c r="V478" s="243"/>
      <c r="W478" s="243"/>
      <c r="X478" s="243"/>
      <c r="Y478" s="243"/>
      <c r="Z478" s="243"/>
    </row>
    <row r="479" spans="2:26" s="40" customFormat="1" ht="11.4">
      <c r="B479" s="243"/>
      <c r="C479" s="301" t="s">
        <v>201</v>
      </c>
      <c r="D479" s="302"/>
      <c r="E479" s="244" t="s">
        <v>105</v>
      </c>
      <c r="F479" s="245"/>
      <c r="G479" s="246" t="s">
        <v>95</v>
      </c>
      <c r="H479" s="246" t="s">
        <v>96</v>
      </c>
      <c r="I479" s="303">
        <v>45740</v>
      </c>
      <c r="J479" s="303">
        <v>46482</v>
      </c>
      <c r="K479" s="246" t="s">
        <v>98</v>
      </c>
      <c r="L479" s="247">
        <v>1000000000</v>
      </c>
      <c r="M479" s="247">
        <v>1000000000</v>
      </c>
      <c r="N479" s="247">
        <v>1019600000</v>
      </c>
      <c r="O479" s="247">
        <v>0</v>
      </c>
      <c r="P479" s="247">
        <v>1019600000</v>
      </c>
      <c r="Q479" s="247">
        <v>1000000000</v>
      </c>
      <c r="R479" s="248">
        <v>7.3599999999999999E-2</v>
      </c>
      <c r="S479" s="249">
        <v>4.1229907328794897E-3</v>
      </c>
      <c r="T479" s="304">
        <v>0.9</v>
      </c>
      <c r="U479" s="305" t="s">
        <v>97</v>
      </c>
      <c r="V479" s="243"/>
      <c r="W479" s="243"/>
      <c r="X479" s="243"/>
      <c r="Y479" s="243"/>
      <c r="Z479" s="243"/>
    </row>
    <row r="480" spans="2:26" s="40" customFormat="1" ht="11.4">
      <c r="B480" s="243"/>
      <c r="C480" s="301" t="s">
        <v>201</v>
      </c>
      <c r="D480" s="302"/>
      <c r="E480" s="244" t="s">
        <v>105</v>
      </c>
      <c r="F480" s="245"/>
      <c r="G480" s="246" t="s">
        <v>95</v>
      </c>
      <c r="H480" s="246" t="s">
        <v>96</v>
      </c>
      <c r="I480" s="303">
        <v>45734</v>
      </c>
      <c r="J480" s="303">
        <v>46482</v>
      </c>
      <c r="K480" s="246" t="s">
        <v>98</v>
      </c>
      <c r="L480" s="247">
        <v>1000000000</v>
      </c>
      <c r="M480" s="247">
        <v>1000000000</v>
      </c>
      <c r="N480" s="247">
        <v>1020800000</v>
      </c>
      <c r="O480" s="247">
        <v>0</v>
      </c>
      <c r="P480" s="247">
        <v>1020800000</v>
      </c>
      <c r="Q480" s="247">
        <v>1000000000</v>
      </c>
      <c r="R480" s="248">
        <v>7.3599999999999999E-2</v>
      </c>
      <c r="S480" s="249">
        <v>4.1278432131457267E-3</v>
      </c>
      <c r="T480" s="304">
        <v>0.9</v>
      </c>
      <c r="U480" s="305" t="s">
        <v>97</v>
      </c>
      <c r="V480" s="243"/>
      <c r="W480" s="243"/>
      <c r="X480" s="243"/>
      <c r="Y480" s="243"/>
      <c r="Z480" s="243"/>
    </row>
    <row r="481" spans="2:26" s="40" customFormat="1" ht="11.4">
      <c r="B481" s="243"/>
      <c r="C481" s="301" t="s">
        <v>201</v>
      </c>
      <c r="D481" s="302"/>
      <c r="E481" s="244" t="s">
        <v>105</v>
      </c>
      <c r="F481" s="245"/>
      <c r="G481" s="246" t="s">
        <v>95</v>
      </c>
      <c r="H481" s="246" t="s">
        <v>96</v>
      </c>
      <c r="I481" s="303">
        <v>45734</v>
      </c>
      <c r="J481" s="303">
        <v>46482</v>
      </c>
      <c r="K481" s="246" t="s">
        <v>98</v>
      </c>
      <c r="L481" s="247">
        <v>1000000000</v>
      </c>
      <c r="M481" s="247">
        <v>1000000000</v>
      </c>
      <c r="N481" s="247">
        <v>1020800000</v>
      </c>
      <c r="O481" s="247">
        <v>0</v>
      </c>
      <c r="P481" s="247">
        <v>1020800000</v>
      </c>
      <c r="Q481" s="247">
        <v>1000000000</v>
      </c>
      <c r="R481" s="248">
        <v>7.3599999999999999E-2</v>
      </c>
      <c r="S481" s="249">
        <v>4.1278432131457267E-3</v>
      </c>
      <c r="T481" s="304">
        <v>0.9</v>
      </c>
      <c r="U481" s="305" t="s">
        <v>97</v>
      </c>
      <c r="V481" s="243"/>
      <c r="W481" s="243"/>
      <c r="X481" s="243"/>
      <c r="Y481" s="243"/>
      <c r="Z481" s="243"/>
    </row>
    <row r="482" spans="2:26" s="40" customFormat="1" ht="11.4">
      <c r="B482" s="243"/>
      <c r="C482" s="301" t="s">
        <v>201</v>
      </c>
      <c r="D482" s="302"/>
      <c r="E482" s="244" t="s">
        <v>105</v>
      </c>
      <c r="F482" s="245"/>
      <c r="G482" s="246" t="s">
        <v>95</v>
      </c>
      <c r="H482" s="246" t="s">
        <v>96</v>
      </c>
      <c r="I482" s="303">
        <v>45832</v>
      </c>
      <c r="J482" s="303">
        <v>46493</v>
      </c>
      <c r="K482" s="246" t="s">
        <v>98</v>
      </c>
      <c r="L482" s="247">
        <v>1000000000</v>
      </c>
      <c r="M482" s="247">
        <v>1000000000</v>
      </c>
      <c r="N482" s="247">
        <v>1001183561.6417582</v>
      </c>
      <c r="O482" s="247">
        <v>0</v>
      </c>
      <c r="P482" s="247">
        <v>1001183561.6417582</v>
      </c>
      <c r="Q482" s="247">
        <v>1000000000</v>
      </c>
      <c r="R482" s="248">
        <v>7.3599999999999999E-2</v>
      </c>
      <c r="S482" s="249">
        <v>4.0485195631230391E-3</v>
      </c>
      <c r="T482" s="304">
        <v>0.9</v>
      </c>
      <c r="U482" s="305" t="s">
        <v>97</v>
      </c>
      <c r="V482" s="243"/>
      <c r="W482" s="243"/>
      <c r="X482" s="243"/>
      <c r="Y482" s="243"/>
      <c r="Z482" s="243"/>
    </row>
    <row r="483" spans="2:26" s="40" customFormat="1" ht="11.4">
      <c r="B483" s="243"/>
      <c r="C483" s="301" t="s">
        <v>201</v>
      </c>
      <c r="D483" s="302"/>
      <c r="E483" s="244" t="s">
        <v>105</v>
      </c>
      <c r="F483" s="245"/>
      <c r="G483" s="246" t="s">
        <v>95</v>
      </c>
      <c r="H483" s="246" t="s">
        <v>96</v>
      </c>
      <c r="I483" s="303">
        <v>45782</v>
      </c>
      <c r="J483" s="303">
        <v>46493</v>
      </c>
      <c r="K483" s="246" t="s">
        <v>98</v>
      </c>
      <c r="L483" s="247">
        <v>1000000000</v>
      </c>
      <c r="M483" s="247">
        <v>1000000000</v>
      </c>
      <c r="N483" s="247">
        <v>1011046575.323077</v>
      </c>
      <c r="O483" s="247">
        <v>0</v>
      </c>
      <c r="P483" s="247">
        <v>1011046575.323077</v>
      </c>
      <c r="Q483" s="247">
        <v>1000000000</v>
      </c>
      <c r="R483" s="248">
        <v>7.3599999999999999E-2</v>
      </c>
      <c r="S483" s="249">
        <v>4.0884029625015608E-3</v>
      </c>
      <c r="T483" s="304">
        <v>0.9</v>
      </c>
      <c r="U483" s="305" t="s">
        <v>97</v>
      </c>
      <c r="V483" s="243"/>
      <c r="W483" s="243"/>
      <c r="X483" s="243"/>
      <c r="Y483" s="243"/>
      <c r="Z483" s="243"/>
    </row>
    <row r="484" spans="2:26" s="40" customFormat="1" ht="11.4">
      <c r="B484" s="243"/>
      <c r="C484" s="301" t="s">
        <v>201</v>
      </c>
      <c r="D484" s="302"/>
      <c r="E484" s="244" t="s">
        <v>268</v>
      </c>
      <c r="F484" s="245"/>
      <c r="G484" s="246" t="s">
        <v>95</v>
      </c>
      <c r="H484" s="246" t="s">
        <v>96</v>
      </c>
      <c r="I484" s="303">
        <v>45182</v>
      </c>
      <c r="J484" s="303">
        <v>45859</v>
      </c>
      <c r="K484" s="246" t="s">
        <v>98</v>
      </c>
      <c r="L484" s="247">
        <v>500000000</v>
      </c>
      <c r="M484" s="247">
        <v>513879933</v>
      </c>
      <c r="N484" s="247">
        <v>510043577</v>
      </c>
      <c r="O484" s="247">
        <v>0</v>
      </c>
      <c r="P484" s="247">
        <v>510043577</v>
      </c>
      <c r="Q484" s="247">
        <v>500000000</v>
      </c>
      <c r="R484" s="248">
        <v>8.8499999999999995E-2</v>
      </c>
      <c r="S484" s="249">
        <v>2.0624803269279194E-3</v>
      </c>
      <c r="T484" s="304">
        <v>0.9</v>
      </c>
      <c r="U484" s="305" t="s">
        <v>97</v>
      </c>
      <c r="V484" s="243"/>
      <c r="W484" s="243"/>
      <c r="X484" s="243"/>
      <c r="Y484" s="243"/>
      <c r="Z484" s="243"/>
    </row>
    <row r="485" spans="2:26" s="40" customFormat="1" ht="11.4">
      <c r="B485" s="243"/>
      <c r="C485" s="301" t="s">
        <v>201</v>
      </c>
      <c r="D485" s="302"/>
      <c r="E485" s="244" t="s">
        <v>268</v>
      </c>
      <c r="F485" s="245"/>
      <c r="G485" s="246" t="s">
        <v>95</v>
      </c>
      <c r="H485" s="246" t="s">
        <v>96</v>
      </c>
      <c r="I485" s="303">
        <v>45803</v>
      </c>
      <c r="J485" s="303">
        <v>46125</v>
      </c>
      <c r="K485" s="246" t="s">
        <v>98</v>
      </c>
      <c r="L485" s="247">
        <v>500000000</v>
      </c>
      <c r="M485" s="247">
        <v>500000000</v>
      </c>
      <c r="N485" s="247">
        <v>503523972.59615386</v>
      </c>
      <c r="O485" s="247">
        <v>0</v>
      </c>
      <c r="P485" s="247">
        <v>503523972.59615386</v>
      </c>
      <c r="Q485" s="247">
        <v>500000000</v>
      </c>
      <c r="R485" s="248">
        <v>7.0000000000000007E-2</v>
      </c>
      <c r="S485" s="249">
        <v>2.0361167838334727E-3</v>
      </c>
      <c r="T485" s="304">
        <v>0.9</v>
      </c>
      <c r="U485" s="305" t="s">
        <v>97</v>
      </c>
      <c r="V485" s="243"/>
      <c r="W485" s="243"/>
      <c r="X485" s="243"/>
      <c r="Y485" s="243"/>
      <c r="Z485" s="243"/>
    </row>
    <row r="486" spans="2:26" s="40" customFormat="1" ht="11.4">
      <c r="B486" s="243"/>
      <c r="C486" s="301" t="s">
        <v>201</v>
      </c>
      <c r="D486" s="302"/>
      <c r="E486" s="244" t="s">
        <v>268</v>
      </c>
      <c r="F486" s="245"/>
      <c r="G486" s="246" t="s">
        <v>95</v>
      </c>
      <c r="H486" s="246" t="s">
        <v>96</v>
      </c>
      <c r="I486" s="303">
        <v>45793</v>
      </c>
      <c r="J486" s="303">
        <v>46125</v>
      </c>
      <c r="K486" s="246" t="s">
        <v>98</v>
      </c>
      <c r="L486" s="247">
        <v>500000000</v>
      </c>
      <c r="M486" s="247">
        <v>500000000</v>
      </c>
      <c r="N486" s="247">
        <v>504530821.92170328</v>
      </c>
      <c r="O486" s="247">
        <v>0</v>
      </c>
      <c r="P486" s="247">
        <v>504530821.92170328</v>
      </c>
      <c r="Q486" s="247">
        <v>500000000</v>
      </c>
      <c r="R486" s="248">
        <v>7.0000000000000007E-2</v>
      </c>
      <c r="S486" s="249">
        <v>2.0401882142362248E-3</v>
      </c>
      <c r="T486" s="304">
        <v>0.9</v>
      </c>
      <c r="U486" s="305" t="s">
        <v>97</v>
      </c>
      <c r="V486" s="243"/>
      <c r="W486" s="243"/>
      <c r="X486" s="243"/>
      <c r="Y486" s="243"/>
      <c r="Z486" s="243"/>
    </row>
    <row r="487" spans="2:26" s="40" customFormat="1" ht="11.4">
      <c r="B487" s="243"/>
      <c r="C487" s="301" t="s">
        <v>201</v>
      </c>
      <c r="D487" s="302"/>
      <c r="E487" s="244" t="s">
        <v>268</v>
      </c>
      <c r="F487" s="245"/>
      <c r="G487" s="246" t="s">
        <v>95</v>
      </c>
      <c r="H487" s="246" t="s">
        <v>96</v>
      </c>
      <c r="I487" s="303">
        <v>45770</v>
      </c>
      <c r="J487" s="303">
        <v>46136</v>
      </c>
      <c r="K487" s="246" t="s">
        <v>98</v>
      </c>
      <c r="L487" s="247">
        <v>500000000</v>
      </c>
      <c r="M487" s="247">
        <v>500000000</v>
      </c>
      <c r="N487" s="247">
        <v>506520547.94725275</v>
      </c>
      <c r="O487" s="247">
        <v>0</v>
      </c>
      <c r="P487" s="247">
        <v>506520547.94725275</v>
      </c>
      <c r="Q487" s="247">
        <v>500000000</v>
      </c>
      <c r="R487" s="248">
        <v>7.0000000000000007E-2</v>
      </c>
      <c r="S487" s="249">
        <v>2.0482341361313891E-3</v>
      </c>
      <c r="T487" s="304">
        <v>0.9</v>
      </c>
      <c r="U487" s="305" t="s">
        <v>97</v>
      </c>
      <c r="V487" s="243"/>
      <c r="W487" s="243"/>
      <c r="X487" s="243"/>
      <c r="Y487" s="243"/>
      <c r="Z487" s="243"/>
    </row>
    <row r="488" spans="2:26" s="40" customFormat="1" ht="11.4">
      <c r="B488" s="243"/>
      <c r="C488" s="301" t="s">
        <v>201</v>
      </c>
      <c r="D488" s="302"/>
      <c r="E488" s="244" t="s">
        <v>268</v>
      </c>
      <c r="F488" s="245"/>
      <c r="G488" s="246" t="s">
        <v>95</v>
      </c>
      <c r="H488" s="246" t="s">
        <v>96</v>
      </c>
      <c r="I488" s="303">
        <v>45833</v>
      </c>
      <c r="J488" s="303">
        <v>46136</v>
      </c>
      <c r="K488" s="246" t="s">
        <v>98</v>
      </c>
      <c r="L488" s="247">
        <v>500000000</v>
      </c>
      <c r="M488" s="247">
        <v>500000000</v>
      </c>
      <c r="N488" s="247">
        <v>500479452.0535714</v>
      </c>
      <c r="O488" s="247">
        <v>0</v>
      </c>
      <c r="P488" s="247">
        <v>500479452.0535714</v>
      </c>
      <c r="Q488" s="247">
        <v>500000000</v>
      </c>
      <c r="R488" s="248">
        <v>7.0000000000000007E-2</v>
      </c>
      <c r="S488" s="249">
        <v>2.0238055539559432E-3</v>
      </c>
      <c r="T488" s="304">
        <v>0.9</v>
      </c>
      <c r="U488" s="305" t="s">
        <v>97</v>
      </c>
      <c r="V488" s="243"/>
      <c r="W488" s="243"/>
      <c r="X488" s="243"/>
      <c r="Y488" s="243"/>
      <c r="Z488" s="243"/>
    </row>
    <row r="489" spans="2:26" s="40" customFormat="1" ht="11.4">
      <c r="B489" s="243"/>
      <c r="C489" s="301" t="s">
        <v>201</v>
      </c>
      <c r="D489" s="302"/>
      <c r="E489" s="244" t="s">
        <v>268</v>
      </c>
      <c r="F489" s="245"/>
      <c r="G489" s="246" t="s">
        <v>95</v>
      </c>
      <c r="H489" s="246" t="s">
        <v>96</v>
      </c>
      <c r="I489" s="303">
        <v>45832</v>
      </c>
      <c r="J489" s="303">
        <v>46136</v>
      </c>
      <c r="K489" s="246" t="s">
        <v>98</v>
      </c>
      <c r="L489" s="247">
        <v>500000000</v>
      </c>
      <c r="M489" s="247">
        <v>500000000</v>
      </c>
      <c r="N489" s="247">
        <v>500575342.46593404</v>
      </c>
      <c r="O489" s="247">
        <v>0</v>
      </c>
      <c r="P489" s="247">
        <v>500575342.46593404</v>
      </c>
      <c r="Q489" s="247">
        <v>500000000</v>
      </c>
      <c r="R489" s="248">
        <v>7.0000000000000007E-2</v>
      </c>
      <c r="S489" s="249">
        <v>2.024193309234036E-3</v>
      </c>
      <c r="T489" s="304">
        <v>0.9</v>
      </c>
      <c r="U489" s="305" t="s">
        <v>97</v>
      </c>
      <c r="V489" s="243"/>
      <c r="W489" s="243"/>
      <c r="X489" s="243"/>
      <c r="Y489" s="243"/>
      <c r="Z489" s="243"/>
    </row>
    <row r="490" spans="2:26" s="40" customFormat="1" ht="11.4">
      <c r="B490" s="243"/>
      <c r="C490" s="301" t="s">
        <v>201</v>
      </c>
      <c r="D490" s="302"/>
      <c r="E490" s="244" t="s">
        <v>268</v>
      </c>
      <c r="F490" s="245"/>
      <c r="G490" s="246" t="s">
        <v>95</v>
      </c>
      <c r="H490" s="246" t="s">
        <v>96</v>
      </c>
      <c r="I490" s="303">
        <v>45833</v>
      </c>
      <c r="J490" s="303">
        <v>46136</v>
      </c>
      <c r="K490" s="246" t="s">
        <v>98</v>
      </c>
      <c r="L490" s="247">
        <v>500000000</v>
      </c>
      <c r="M490" s="247">
        <v>500000000</v>
      </c>
      <c r="N490" s="247">
        <v>500479452.0535714</v>
      </c>
      <c r="O490" s="247">
        <v>0</v>
      </c>
      <c r="P490" s="247">
        <v>500479452.0535714</v>
      </c>
      <c r="Q490" s="247">
        <v>500000000</v>
      </c>
      <c r="R490" s="248">
        <v>7.0000000000000007E-2</v>
      </c>
      <c r="S490" s="249">
        <v>2.0238055539559432E-3</v>
      </c>
      <c r="T490" s="304">
        <v>0.9</v>
      </c>
      <c r="U490" s="305" t="s">
        <v>97</v>
      </c>
      <c r="V490" s="243"/>
      <c r="W490" s="243"/>
      <c r="X490" s="243"/>
      <c r="Y490" s="243"/>
      <c r="Z490" s="243"/>
    </row>
    <row r="491" spans="2:26" s="40" customFormat="1" ht="11.4">
      <c r="B491" s="243"/>
      <c r="C491" s="301" t="s">
        <v>201</v>
      </c>
      <c r="D491" s="302"/>
      <c r="E491" s="244" t="s">
        <v>268</v>
      </c>
      <c r="F491" s="245"/>
      <c r="G491" s="246" t="s">
        <v>95</v>
      </c>
      <c r="H491" s="246" t="s">
        <v>96</v>
      </c>
      <c r="I491" s="303">
        <v>45790</v>
      </c>
      <c r="J491" s="303">
        <v>46178</v>
      </c>
      <c r="K491" s="246" t="s">
        <v>98</v>
      </c>
      <c r="L491" s="247">
        <v>1000000000</v>
      </c>
      <c r="M491" s="247">
        <v>1000000000</v>
      </c>
      <c r="N491" s="247">
        <v>1009534246.5934066</v>
      </c>
      <c r="O491" s="247">
        <v>0</v>
      </c>
      <c r="P491" s="247">
        <v>1009534246.5934066</v>
      </c>
      <c r="Q491" s="247">
        <v>1000000000</v>
      </c>
      <c r="R491" s="248">
        <v>7.3499999999999996E-2</v>
      </c>
      <c r="S491" s="249">
        <v>4.0822875080709035E-3</v>
      </c>
      <c r="T491" s="304">
        <v>0.9</v>
      </c>
      <c r="U491" s="305" t="s">
        <v>97</v>
      </c>
      <c r="V491" s="243"/>
      <c r="W491" s="243"/>
      <c r="X491" s="243"/>
      <c r="Y491" s="243"/>
      <c r="Z491" s="243"/>
    </row>
    <row r="492" spans="2:26" s="40" customFormat="1" ht="11.4">
      <c r="B492" s="243"/>
      <c r="C492" s="301" t="s">
        <v>201</v>
      </c>
      <c r="D492" s="302"/>
      <c r="E492" s="244" t="s">
        <v>268</v>
      </c>
      <c r="F492" s="245"/>
      <c r="G492" s="246" t="s">
        <v>95</v>
      </c>
      <c r="H492" s="246" t="s">
        <v>96</v>
      </c>
      <c r="I492" s="303">
        <v>45790</v>
      </c>
      <c r="J492" s="303">
        <v>46178</v>
      </c>
      <c r="K492" s="246" t="s">
        <v>98</v>
      </c>
      <c r="L492" s="247">
        <v>1000000000</v>
      </c>
      <c r="M492" s="247">
        <v>1000000000</v>
      </c>
      <c r="N492" s="247">
        <v>1009534246.5934066</v>
      </c>
      <c r="O492" s="247">
        <v>0</v>
      </c>
      <c r="P492" s="247">
        <v>1009534246.5934066</v>
      </c>
      <c r="Q492" s="247">
        <v>1000000000</v>
      </c>
      <c r="R492" s="248">
        <v>7.3499999999999996E-2</v>
      </c>
      <c r="S492" s="249">
        <v>4.0822875080709035E-3</v>
      </c>
      <c r="T492" s="304">
        <v>0.9</v>
      </c>
      <c r="U492" s="305" t="s">
        <v>97</v>
      </c>
      <c r="V492" s="243"/>
      <c r="W492" s="243"/>
      <c r="X492" s="243"/>
      <c r="Y492" s="243"/>
      <c r="Z492" s="243"/>
    </row>
    <row r="493" spans="2:26" s="40" customFormat="1" ht="11.4">
      <c r="B493" s="243"/>
      <c r="C493" s="301" t="s">
        <v>201</v>
      </c>
      <c r="D493" s="302"/>
      <c r="E493" s="244" t="s">
        <v>268</v>
      </c>
      <c r="F493" s="245"/>
      <c r="G493" s="246" t="s">
        <v>95</v>
      </c>
      <c r="H493" s="246" t="s">
        <v>96</v>
      </c>
      <c r="I493" s="303">
        <v>45790</v>
      </c>
      <c r="J493" s="303">
        <v>46178</v>
      </c>
      <c r="K493" s="246" t="s">
        <v>98</v>
      </c>
      <c r="L493" s="247">
        <v>1000000000</v>
      </c>
      <c r="M493" s="247">
        <v>1000000000</v>
      </c>
      <c r="N493" s="247">
        <v>1009534246.5934066</v>
      </c>
      <c r="O493" s="247">
        <v>0</v>
      </c>
      <c r="P493" s="247">
        <v>1009534246.5934066</v>
      </c>
      <c r="Q493" s="247">
        <v>1000000000</v>
      </c>
      <c r="R493" s="248">
        <v>7.3499999999999996E-2</v>
      </c>
      <c r="S493" s="249">
        <v>4.0822875080709035E-3</v>
      </c>
      <c r="T493" s="304">
        <v>0.9</v>
      </c>
      <c r="U493" s="305" t="s">
        <v>97</v>
      </c>
      <c r="V493" s="243"/>
      <c r="W493" s="243"/>
      <c r="X493" s="243"/>
      <c r="Y493" s="243"/>
      <c r="Z493" s="243"/>
    </row>
    <row r="494" spans="2:26" s="40" customFormat="1" ht="11.4">
      <c r="B494" s="243"/>
      <c r="C494" s="301" t="s">
        <v>201</v>
      </c>
      <c r="D494" s="302"/>
      <c r="E494" s="244" t="s">
        <v>268</v>
      </c>
      <c r="F494" s="245"/>
      <c r="G494" s="246" t="s">
        <v>95</v>
      </c>
      <c r="H494" s="246" t="s">
        <v>96</v>
      </c>
      <c r="I494" s="303">
        <v>45790</v>
      </c>
      <c r="J494" s="303">
        <v>46178</v>
      </c>
      <c r="K494" s="246" t="s">
        <v>98</v>
      </c>
      <c r="L494" s="247">
        <v>1000000000</v>
      </c>
      <c r="M494" s="247">
        <v>1000000000</v>
      </c>
      <c r="N494" s="247">
        <v>1009534246.5934066</v>
      </c>
      <c r="O494" s="247">
        <v>0</v>
      </c>
      <c r="P494" s="247">
        <v>1009534246.5934066</v>
      </c>
      <c r="Q494" s="247">
        <v>1000000000</v>
      </c>
      <c r="R494" s="248">
        <v>7.3499999999999996E-2</v>
      </c>
      <c r="S494" s="249">
        <v>4.0822875080709035E-3</v>
      </c>
      <c r="T494" s="304">
        <v>0.9</v>
      </c>
      <c r="U494" s="305" t="s">
        <v>97</v>
      </c>
      <c r="V494" s="243"/>
      <c r="W494" s="243"/>
      <c r="X494" s="243"/>
      <c r="Y494" s="243"/>
      <c r="Z494" s="243"/>
    </row>
    <row r="495" spans="2:26" s="40" customFormat="1" ht="11.4">
      <c r="B495" s="243"/>
      <c r="C495" s="301" t="s">
        <v>201</v>
      </c>
      <c r="D495" s="302"/>
      <c r="E495" s="244" t="s">
        <v>268</v>
      </c>
      <c r="F495" s="245"/>
      <c r="G495" s="246" t="s">
        <v>95</v>
      </c>
      <c r="H495" s="246" t="s">
        <v>96</v>
      </c>
      <c r="I495" s="303">
        <v>45790</v>
      </c>
      <c r="J495" s="303">
        <v>46178</v>
      </c>
      <c r="K495" s="246" t="s">
        <v>98</v>
      </c>
      <c r="L495" s="247">
        <v>1000000000</v>
      </c>
      <c r="M495" s="247">
        <v>1000000000</v>
      </c>
      <c r="N495" s="247">
        <v>1009534246.5934066</v>
      </c>
      <c r="O495" s="247">
        <v>0</v>
      </c>
      <c r="P495" s="247">
        <v>1009534246.5934066</v>
      </c>
      <c r="Q495" s="247">
        <v>1000000000</v>
      </c>
      <c r="R495" s="248">
        <v>7.3499999999999996E-2</v>
      </c>
      <c r="S495" s="249">
        <v>4.0822875080709035E-3</v>
      </c>
      <c r="T495" s="304">
        <v>0.9</v>
      </c>
      <c r="U495" s="305" t="s">
        <v>97</v>
      </c>
      <c r="V495" s="243"/>
      <c r="W495" s="243"/>
      <c r="X495" s="243"/>
      <c r="Y495" s="243"/>
      <c r="Z495" s="243"/>
    </row>
    <row r="496" spans="2:26" s="40" customFormat="1" ht="11.4">
      <c r="B496" s="243"/>
      <c r="C496" s="301" t="s">
        <v>201</v>
      </c>
      <c r="D496" s="302"/>
      <c r="E496" s="244" t="s">
        <v>268</v>
      </c>
      <c r="F496" s="245"/>
      <c r="G496" s="246" t="s">
        <v>95</v>
      </c>
      <c r="H496" s="246" t="s">
        <v>96</v>
      </c>
      <c r="I496" s="303">
        <v>45790</v>
      </c>
      <c r="J496" s="303">
        <v>46178</v>
      </c>
      <c r="K496" s="246" t="s">
        <v>98</v>
      </c>
      <c r="L496" s="247">
        <v>1000000000</v>
      </c>
      <c r="M496" s="247">
        <v>1000000000</v>
      </c>
      <c r="N496" s="247">
        <v>1009534246.5934066</v>
      </c>
      <c r="O496" s="247">
        <v>0</v>
      </c>
      <c r="P496" s="247">
        <v>1009534246.5934066</v>
      </c>
      <c r="Q496" s="247">
        <v>1000000000</v>
      </c>
      <c r="R496" s="248">
        <v>7.3499999999999996E-2</v>
      </c>
      <c r="S496" s="249">
        <v>4.0822875080709035E-3</v>
      </c>
      <c r="T496" s="304">
        <v>0.9</v>
      </c>
      <c r="U496" s="305" t="s">
        <v>97</v>
      </c>
      <c r="V496" s="243"/>
      <c r="W496" s="243"/>
      <c r="X496" s="243"/>
      <c r="Y496" s="243"/>
      <c r="Z496" s="243"/>
    </row>
    <row r="497" spans="2:26" s="40" customFormat="1" ht="11.4">
      <c r="B497" s="243"/>
      <c r="C497" s="301" t="s">
        <v>201</v>
      </c>
      <c r="D497" s="302"/>
      <c r="E497" s="244" t="s">
        <v>268</v>
      </c>
      <c r="F497" s="245"/>
      <c r="G497" s="246" t="s">
        <v>95</v>
      </c>
      <c r="H497" s="246" t="s">
        <v>96</v>
      </c>
      <c r="I497" s="303">
        <v>45790</v>
      </c>
      <c r="J497" s="303">
        <v>46178</v>
      </c>
      <c r="K497" s="246" t="s">
        <v>98</v>
      </c>
      <c r="L497" s="247">
        <v>1000000000</v>
      </c>
      <c r="M497" s="247">
        <v>1000000000</v>
      </c>
      <c r="N497" s="247">
        <v>1009534246.5934066</v>
      </c>
      <c r="O497" s="247">
        <v>0</v>
      </c>
      <c r="P497" s="247">
        <v>1009534246.5934066</v>
      </c>
      <c r="Q497" s="247">
        <v>1000000000</v>
      </c>
      <c r="R497" s="248">
        <v>7.3499999999999996E-2</v>
      </c>
      <c r="S497" s="249">
        <v>4.0822875080709035E-3</v>
      </c>
      <c r="T497" s="304">
        <v>0.9</v>
      </c>
      <c r="U497" s="305" t="s">
        <v>97</v>
      </c>
      <c r="V497" s="243"/>
      <c r="W497" s="243"/>
      <c r="X497" s="243"/>
      <c r="Y497" s="243"/>
      <c r="Z497" s="243"/>
    </row>
    <row r="498" spans="2:26" s="40" customFormat="1" ht="11.4">
      <c r="B498" s="243"/>
      <c r="C498" s="301" t="s">
        <v>201</v>
      </c>
      <c r="D498" s="302"/>
      <c r="E498" s="244" t="s">
        <v>268</v>
      </c>
      <c r="F498" s="245"/>
      <c r="G498" s="246" t="s">
        <v>95</v>
      </c>
      <c r="H498" s="246" t="s">
        <v>96</v>
      </c>
      <c r="I498" s="303">
        <v>45790</v>
      </c>
      <c r="J498" s="303">
        <v>46178</v>
      </c>
      <c r="K498" s="246" t="s">
        <v>98</v>
      </c>
      <c r="L498" s="247">
        <v>1000000000</v>
      </c>
      <c r="M498" s="247">
        <v>1000000000</v>
      </c>
      <c r="N498" s="247">
        <v>1009534246.5934066</v>
      </c>
      <c r="O498" s="247">
        <v>0</v>
      </c>
      <c r="P498" s="247">
        <v>1009534246.5934066</v>
      </c>
      <c r="Q498" s="247">
        <v>1000000000</v>
      </c>
      <c r="R498" s="248">
        <v>7.3499999999999996E-2</v>
      </c>
      <c r="S498" s="249">
        <v>4.0822875080709035E-3</v>
      </c>
      <c r="T498" s="304">
        <v>0.9</v>
      </c>
      <c r="U498" s="305" t="s">
        <v>97</v>
      </c>
      <c r="V498" s="243"/>
      <c r="W498" s="243"/>
      <c r="X498" s="243"/>
      <c r="Y498" s="243"/>
      <c r="Z498" s="243"/>
    </row>
    <row r="499" spans="2:26" s="40" customFormat="1" ht="11.4">
      <c r="B499" s="243"/>
      <c r="C499" s="301" t="s">
        <v>235</v>
      </c>
      <c r="D499" s="302"/>
      <c r="E499" s="244" t="s">
        <v>218</v>
      </c>
      <c r="F499" s="245"/>
      <c r="G499" s="246" t="s">
        <v>95</v>
      </c>
      <c r="H499" s="246" t="s">
        <v>96</v>
      </c>
      <c r="I499" s="303">
        <v>45245</v>
      </c>
      <c r="J499" s="303">
        <v>46200</v>
      </c>
      <c r="K499" s="246" t="s">
        <v>98</v>
      </c>
      <c r="L499" s="247">
        <v>200000000</v>
      </c>
      <c r="M499" s="247">
        <v>210220200</v>
      </c>
      <c r="N499" s="247">
        <v>201455347</v>
      </c>
      <c r="O499" s="247">
        <v>0</v>
      </c>
      <c r="P499" s="247">
        <v>201455347</v>
      </c>
      <c r="Q499" s="247">
        <v>200000000</v>
      </c>
      <c r="R499" s="248">
        <v>8.7499999999999994E-2</v>
      </c>
      <c r="S499" s="249">
        <v>8.1463174653787949E-4</v>
      </c>
      <c r="T499" s="304">
        <v>0.9</v>
      </c>
      <c r="U499" s="305" t="s">
        <v>97</v>
      </c>
      <c r="V499" s="243"/>
      <c r="W499" s="243"/>
      <c r="X499" s="243"/>
      <c r="Y499" s="243"/>
      <c r="Z499" s="243"/>
    </row>
    <row r="500" spans="2:26" s="40" customFormat="1" ht="11.4">
      <c r="B500" s="243"/>
      <c r="C500" s="301" t="s">
        <v>214</v>
      </c>
      <c r="D500" s="302"/>
      <c r="E500" s="244" t="s">
        <v>261</v>
      </c>
      <c r="F500" s="245"/>
      <c r="G500" s="246" t="s">
        <v>95</v>
      </c>
      <c r="H500" s="246" t="s">
        <v>96</v>
      </c>
      <c r="I500" s="303">
        <v>45477</v>
      </c>
      <c r="J500" s="303">
        <v>48010</v>
      </c>
      <c r="K500" s="246" t="s">
        <v>98</v>
      </c>
      <c r="L500" s="247">
        <v>1494000000</v>
      </c>
      <c r="M500" s="247">
        <v>1508600862</v>
      </c>
      <c r="N500" s="247">
        <v>1506206676.0546</v>
      </c>
      <c r="O500" s="247">
        <v>0</v>
      </c>
      <c r="P500" s="247">
        <v>1506206676.0546</v>
      </c>
      <c r="Q500" s="247">
        <v>1494000000</v>
      </c>
      <c r="R500" s="248">
        <v>7.5999999999999998E-2</v>
      </c>
      <c r="S500" s="249">
        <v>6.0906984770246527E-3</v>
      </c>
      <c r="T500" s="304">
        <v>0.9</v>
      </c>
      <c r="U500" s="305" t="s">
        <v>97</v>
      </c>
      <c r="V500" s="243"/>
      <c r="W500" s="243"/>
      <c r="X500" s="243"/>
      <c r="Y500" s="243"/>
      <c r="Z500" s="243"/>
    </row>
    <row r="501" spans="2:26" s="40" customFormat="1" ht="11.4">
      <c r="B501" s="243"/>
      <c r="C501" s="301" t="s">
        <v>214</v>
      </c>
      <c r="D501" s="302"/>
      <c r="E501" s="244" t="s">
        <v>261</v>
      </c>
      <c r="F501" s="245"/>
      <c r="G501" s="246" t="s">
        <v>95</v>
      </c>
      <c r="H501" s="246" t="s">
        <v>96</v>
      </c>
      <c r="I501" s="303">
        <v>45576</v>
      </c>
      <c r="J501" s="303">
        <v>45841</v>
      </c>
      <c r="K501" s="246" t="s">
        <v>98</v>
      </c>
      <c r="L501" s="247">
        <v>125000000</v>
      </c>
      <c r="M501" s="247">
        <v>136359500</v>
      </c>
      <c r="N501" s="247">
        <v>133911423</v>
      </c>
      <c r="O501" s="247">
        <v>0</v>
      </c>
      <c r="P501" s="247">
        <v>133911423</v>
      </c>
      <c r="Q501" s="247">
        <v>125000000</v>
      </c>
      <c r="R501" s="248">
        <v>0.14499999999999999</v>
      </c>
      <c r="S501" s="249">
        <v>5.4150211460936184E-4</v>
      </c>
      <c r="T501" s="304">
        <v>0.9</v>
      </c>
      <c r="U501" s="305" t="s">
        <v>97</v>
      </c>
      <c r="V501" s="243"/>
      <c r="W501" s="243"/>
      <c r="X501" s="243"/>
      <c r="Y501" s="243"/>
      <c r="Z501" s="243"/>
    </row>
    <row r="502" spans="2:26" s="40" customFormat="1" ht="11.4">
      <c r="B502" s="243"/>
      <c r="C502" s="301" t="s">
        <v>213</v>
      </c>
      <c r="D502" s="302"/>
      <c r="E502" s="244" t="s">
        <v>268</v>
      </c>
      <c r="F502" s="245"/>
      <c r="G502" s="246" t="s">
        <v>95</v>
      </c>
      <c r="H502" s="246" t="s">
        <v>96</v>
      </c>
      <c r="I502" s="303">
        <v>45254</v>
      </c>
      <c r="J502" s="303">
        <v>45883</v>
      </c>
      <c r="K502" s="246" t="s">
        <v>98</v>
      </c>
      <c r="L502" s="247">
        <v>500000000</v>
      </c>
      <c r="M502" s="247">
        <v>508954000</v>
      </c>
      <c r="N502" s="247">
        <v>506117971</v>
      </c>
      <c r="O502" s="247">
        <v>0</v>
      </c>
      <c r="P502" s="247">
        <v>506117971</v>
      </c>
      <c r="Q502" s="247">
        <v>500000000</v>
      </c>
      <c r="R502" s="248">
        <v>0.09</v>
      </c>
      <c r="S502" s="249">
        <v>2.0466062222212343E-3</v>
      </c>
      <c r="T502" s="304">
        <v>0.9</v>
      </c>
      <c r="U502" s="305" t="s">
        <v>97</v>
      </c>
      <c r="V502" s="243"/>
      <c r="W502" s="243"/>
      <c r="X502" s="243"/>
      <c r="Y502" s="243"/>
      <c r="Z502" s="243"/>
    </row>
    <row r="503" spans="2:26" s="40" customFormat="1" ht="11.4">
      <c r="B503" s="243"/>
      <c r="C503" s="301" t="s">
        <v>213</v>
      </c>
      <c r="D503" s="302"/>
      <c r="E503" s="244" t="s">
        <v>262</v>
      </c>
      <c r="F503" s="245"/>
      <c r="G503" s="246" t="s">
        <v>95</v>
      </c>
      <c r="H503" s="246" t="s">
        <v>96</v>
      </c>
      <c r="I503" s="303">
        <v>45782</v>
      </c>
      <c r="J503" s="303">
        <v>47046</v>
      </c>
      <c r="K503" s="246" t="s">
        <v>98</v>
      </c>
      <c r="L503" s="247">
        <v>451602740</v>
      </c>
      <c r="M503" s="247">
        <v>451602740</v>
      </c>
      <c r="N503" s="247">
        <v>457145699.66153848</v>
      </c>
      <c r="O503" s="247">
        <v>0</v>
      </c>
      <c r="P503" s="247">
        <v>457145699.66153848</v>
      </c>
      <c r="Q503" s="247">
        <v>451602740</v>
      </c>
      <c r="R503" s="248">
        <v>0.1</v>
      </c>
      <c r="S503" s="249">
        <v>1.8485754053356549E-3</v>
      </c>
      <c r="T503" s="304">
        <v>0.9</v>
      </c>
      <c r="U503" s="305" t="s">
        <v>97</v>
      </c>
      <c r="V503" s="243"/>
      <c r="W503" s="243"/>
      <c r="X503" s="243"/>
      <c r="Y503" s="243"/>
      <c r="Z503" s="243"/>
    </row>
    <row r="504" spans="2:26" s="40" customFormat="1" ht="11.4">
      <c r="B504" s="243"/>
      <c r="C504" s="301" t="s">
        <v>213</v>
      </c>
      <c r="D504" s="302"/>
      <c r="E504" s="244" t="s">
        <v>262</v>
      </c>
      <c r="F504" s="245"/>
      <c r="G504" s="246" t="s">
        <v>95</v>
      </c>
      <c r="H504" s="246" t="s">
        <v>96</v>
      </c>
      <c r="I504" s="303">
        <v>45804</v>
      </c>
      <c r="J504" s="303">
        <v>47046</v>
      </c>
      <c r="K504" s="246" t="s">
        <v>98</v>
      </c>
      <c r="L504" s="247">
        <v>100958904</v>
      </c>
      <c r="M504" s="247">
        <v>100958904</v>
      </c>
      <c r="N504" s="247">
        <v>101781788.21912088</v>
      </c>
      <c r="O504" s="247">
        <v>0</v>
      </c>
      <c r="P504" s="247">
        <v>101781788.21912088</v>
      </c>
      <c r="Q504" s="247">
        <v>100958904</v>
      </c>
      <c r="R504" s="248">
        <v>0.1</v>
      </c>
      <c r="S504" s="249">
        <v>4.1157843232967652E-4</v>
      </c>
      <c r="T504" s="304">
        <v>0.9</v>
      </c>
      <c r="U504" s="305" t="s">
        <v>97</v>
      </c>
      <c r="V504" s="243"/>
      <c r="W504" s="243"/>
      <c r="X504" s="243"/>
      <c r="Y504" s="243"/>
      <c r="Z504" s="243"/>
    </row>
    <row r="505" spans="2:26" s="40" customFormat="1" ht="11.4">
      <c r="B505" s="243"/>
      <c r="C505" s="301" t="s">
        <v>213</v>
      </c>
      <c r="D505" s="302"/>
      <c r="E505" s="244" t="s">
        <v>262</v>
      </c>
      <c r="F505" s="245"/>
      <c r="G505" s="246" t="s">
        <v>95</v>
      </c>
      <c r="H505" s="246" t="s">
        <v>96</v>
      </c>
      <c r="I505" s="303">
        <v>45835</v>
      </c>
      <c r="J505" s="303">
        <v>47046</v>
      </c>
      <c r="K505" s="246" t="s">
        <v>98</v>
      </c>
      <c r="L505" s="247">
        <v>208706849</v>
      </c>
      <c r="M505" s="247">
        <v>208706849</v>
      </c>
      <c r="N505" s="247">
        <v>208856946.39285713</v>
      </c>
      <c r="O505" s="247">
        <v>0</v>
      </c>
      <c r="P505" s="247">
        <v>208856946.39285713</v>
      </c>
      <c r="Q505" s="247">
        <v>208706849</v>
      </c>
      <c r="R505" s="248">
        <v>0.1</v>
      </c>
      <c r="S505" s="249">
        <v>8.445618423649062E-4</v>
      </c>
      <c r="T505" s="304">
        <v>0.9</v>
      </c>
      <c r="U505" s="305" t="s">
        <v>97</v>
      </c>
      <c r="V505" s="243"/>
      <c r="W505" s="243"/>
      <c r="X505" s="243"/>
      <c r="Y505" s="243"/>
      <c r="Z505" s="243"/>
    </row>
    <row r="506" spans="2:26" s="40" customFormat="1" ht="11.4">
      <c r="B506" s="243"/>
      <c r="C506" s="301" t="s">
        <v>275</v>
      </c>
      <c r="D506" s="302"/>
      <c r="E506" s="244" t="s">
        <v>269</v>
      </c>
      <c r="F506" s="245"/>
      <c r="G506" s="246" t="s">
        <v>95</v>
      </c>
      <c r="H506" s="246" t="s">
        <v>96</v>
      </c>
      <c r="I506" s="303">
        <v>45838</v>
      </c>
      <c r="J506" s="303">
        <v>45870</v>
      </c>
      <c r="K506" s="246" t="s">
        <v>98</v>
      </c>
      <c r="L506" s="247">
        <v>6000000000</v>
      </c>
      <c r="M506" s="247">
        <v>6000000000</v>
      </c>
      <c r="N506" s="247">
        <v>6000000000</v>
      </c>
      <c r="O506" s="247">
        <v>0</v>
      </c>
      <c r="P506" s="247">
        <v>6000000000</v>
      </c>
      <c r="Q506" s="247">
        <v>6000000000</v>
      </c>
      <c r="R506" s="248">
        <v>0.08</v>
      </c>
      <c r="S506" s="249">
        <v>2.42624013311857E-2</v>
      </c>
      <c r="T506" s="304">
        <v>0.9</v>
      </c>
      <c r="U506" s="305" t="s">
        <v>97</v>
      </c>
      <c r="V506" s="243"/>
      <c r="W506" s="243"/>
      <c r="X506" s="243"/>
      <c r="Y506" s="243"/>
      <c r="Z506" s="243"/>
    </row>
    <row r="507" spans="2:26" s="40" customFormat="1" ht="11.4">
      <c r="B507" s="243"/>
      <c r="C507" s="301" t="s">
        <v>275</v>
      </c>
      <c r="D507" s="302"/>
      <c r="E507" s="244" t="s">
        <v>269</v>
      </c>
      <c r="F507" s="245"/>
      <c r="G507" s="246" t="s">
        <v>95</v>
      </c>
      <c r="H507" s="246" t="s">
        <v>96</v>
      </c>
      <c r="I507" s="303">
        <v>45835</v>
      </c>
      <c r="J507" s="303">
        <v>45957</v>
      </c>
      <c r="K507" s="246" t="s">
        <v>98</v>
      </c>
      <c r="L507" s="247">
        <v>2115000000</v>
      </c>
      <c r="M507" s="247">
        <v>2115000000</v>
      </c>
      <c r="N507" s="247">
        <v>2116303767.1542857</v>
      </c>
      <c r="O507" s="247">
        <v>0</v>
      </c>
      <c r="P507" s="247">
        <v>2116303767.1542857</v>
      </c>
      <c r="Q507" s="247">
        <v>2115000000</v>
      </c>
      <c r="R507" s="248">
        <v>0.08</v>
      </c>
      <c r="S507" s="249">
        <v>8.557768556232909E-3</v>
      </c>
      <c r="T507" s="304">
        <v>0.9</v>
      </c>
      <c r="U507" s="305" t="s">
        <v>97</v>
      </c>
      <c r="V507" s="243"/>
      <c r="W507" s="243"/>
      <c r="X507" s="243"/>
      <c r="Y507" s="243"/>
      <c r="Z507" s="243"/>
    </row>
    <row r="508" spans="2:26" s="40" customFormat="1" ht="11.4">
      <c r="B508" s="243"/>
      <c r="C508" s="301" t="s">
        <v>213</v>
      </c>
      <c r="D508" s="302"/>
      <c r="E508" s="244" t="s">
        <v>266</v>
      </c>
      <c r="F508" s="245"/>
      <c r="G508" s="246" t="s">
        <v>95</v>
      </c>
      <c r="H508" s="246" t="s">
        <v>96</v>
      </c>
      <c r="I508" s="303">
        <v>45835</v>
      </c>
      <c r="J508" s="303">
        <v>46875</v>
      </c>
      <c r="K508" s="246" t="s">
        <v>98</v>
      </c>
      <c r="L508" s="247">
        <v>4049315068.0000005</v>
      </c>
      <c r="M508" s="247">
        <v>4049315068.0000005</v>
      </c>
      <c r="N508" s="247">
        <v>4052277169.6814289</v>
      </c>
      <c r="O508" s="247">
        <v>0</v>
      </c>
      <c r="P508" s="247">
        <v>4052277169.6814289</v>
      </c>
      <c r="Q508" s="247">
        <v>4049315068.0000005</v>
      </c>
      <c r="R508" s="248">
        <v>0.09</v>
      </c>
      <c r="S508" s="249">
        <v>1.6386329166002019E-2</v>
      </c>
      <c r="T508" s="304">
        <v>0.9</v>
      </c>
      <c r="U508" s="305" t="s">
        <v>97</v>
      </c>
      <c r="V508" s="243"/>
      <c r="W508" s="243"/>
      <c r="X508" s="243"/>
      <c r="Y508" s="243"/>
      <c r="Z508" s="243"/>
    </row>
    <row r="509" spans="2:26" s="40" customFormat="1" ht="11.4">
      <c r="B509" s="243"/>
      <c r="C509" s="301" t="s">
        <v>213</v>
      </c>
      <c r="D509" s="302"/>
      <c r="E509" s="244" t="s">
        <v>264</v>
      </c>
      <c r="F509" s="245"/>
      <c r="G509" s="246" t="s">
        <v>95</v>
      </c>
      <c r="H509" s="246" t="s">
        <v>96</v>
      </c>
      <c r="I509" s="303">
        <v>45258</v>
      </c>
      <c r="J509" s="303">
        <v>46107</v>
      </c>
      <c r="K509" s="246" t="s">
        <v>98</v>
      </c>
      <c r="L509" s="247">
        <v>100000000</v>
      </c>
      <c r="M509" s="247">
        <v>104226600</v>
      </c>
      <c r="N509" s="247">
        <v>100949895</v>
      </c>
      <c r="O509" s="247">
        <v>0</v>
      </c>
      <c r="P509" s="247">
        <v>100949895</v>
      </c>
      <c r="Q509" s="247">
        <v>100000000</v>
      </c>
      <c r="R509" s="248">
        <v>9.2700000000000005E-2</v>
      </c>
      <c r="S509" s="249">
        <v>4.0821447780517607E-4</v>
      </c>
      <c r="T509" s="304">
        <v>0.9</v>
      </c>
      <c r="U509" s="305" t="s">
        <v>97</v>
      </c>
      <c r="V509" s="243"/>
      <c r="W509" s="243"/>
      <c r="X509" s="243"/>
      <c r="Y509" s="243"/>
      <c r="Z509" s="243"/>
    </row>
    <row r="510" spans="2:26" s="40" customFormat="1" ht="11.4">
      <c r="B510" s="243"/>
      <c r="C510" s="301" t="s">
        <v>214</v>
      </c>
      <c r="D510" s="302"/>
      <c r="E510" s="244" t="s">
        <v>264</v>
      </c>
      <c r="F510" s="245"/>
      <c r="G510" s="246" t="s">
        <v>95</v>
      </c>
      <c r="H510" s="246" t="s">
        <v>96</v>
      </c>
      <c r="I510" s="303">
        <v>45470</v>
      </c>
      <c r="J510" s="303">
        <v>47137</v>
      </c>
      <c r="K510" s="246" t="s">
        <v>98</v>
      </c>
      <c r="L510" s="247">
        <v>1097000000</v>
      </c>
      <c r="M510" s="247">
        <v>1168537564</v>
      </c>
      <c r="N510" s="247">
        <v>1157662296.9707999</v>
      </c>
      <c r="O510" s="247">
        <v>0</v>
      </c>
      <c r="P510" s="247">
        <v>1157662296.9707999</v>
      </c>
      <c r="Q510" s="247">
        <v>1097000000</v>
      </c>
      <c r="R510" s="248">
        <v>9.2499999999999999E-2</v>
      </c>
      <c r="S510" s="249">
        <v>4.6812778758479716E-3</v>
      </c>
      <c r="T510" s="304">
        <v>0.9</v>
      </c>
      <c r="U510" s="305" t="s">
        <v>97</v>
      </c>
      <c r="V510" s="243"/>
      <c r="W510" s="243"/>
      <c r="X510" s="243"/>
      <c r="Y510" s="243"/>
      <c r="Z510" s="243"/>
    </row>
    <row r="511" spans="2:26" s="40" customFormat="1" ht="11.4">
      <c r="B511" s="243"/>
      <c r="C511" s="301" t="s">
        <v>214</v>
      </c>
      <c r="D511" s="302"/>
      <c r="E511" s="244" t="s">
        <v>264</v>
      </c>
      <c r="F511" s="245"/>
      <c r="G511" s="246" t="s">
        <v>95</v>
      </c>
      <c r="H511" s="246" t="s">
        <v>96</v>
      </c>
      <c r="I511" s="303">
        <v>45782</v>
      </c>
      <c r="J511" s="303">
        <v>47137</v>
      </c>
      <c r="K511" s="246" t="s">
        <v>98</v>
      </c>
      <c r="L511" s="247">
        <v>501267123</v>
      </c>
      <c r="M511" s="247">
        <v>501267123</v>
      </c>
      <c r="N511" s="247">
        <v>507227395.09230769</v>
      </c>
      <c r="O511" s="247">
        <v>0</v>
      </c>
      <c r="P511" s="247">
        <v>507227395.09230769</v>
      </c>
      <c r="Q511" s="247">
        <v>501267123</v>
      </c>
      <c r="R511" s="248">
        <v>9.2499999999999999E-2</v>
      </c>
      <c r="S511" s="249">
        <v>2.0510924376502433E-3</v>
      </c>
      <c r="T511" s="304">
        <v>0.9</v>
      </c>
      <c r="U511" s="305" t="s">
        <v>97</v>
      </c>
      <c r="V511" s="243"/>
      <c r="W511" s="243"/>
      <c r="X511" s="243"/>
      <c r="Y511" s="243"/>
      <c r="Z511" s="243"/>
    </row>
    <row r="512" spans="2:26" s="40" customFormat="1" ht="11.4">
      <c r="B512" s="243"/>
      <c r="C512" s="301" t="s">
        <v>214</v>
      </c>
      <c r="D512" s="302"/>
      <c r="E512" s="244" t="s">
        <v>264</v>
      </c>
      <c r="F512" s="245"/>
      <c r="G512" s="246" t="s">
        <v>95</v>
      </c>
      <c r="H512" s="246" t="s">
        <v>96</v>
      </c>
      <c r="I512" s="303">
        <v>45786</v>
      </c>
      <c r="J512" s="303">
        <v>47137</v>
      </c>
      <c r="K512" s="246" t="s">
        <v>98</v>
      </c>
      <c r="L512" s="247">
        <v>1123973699</v>
      </c>
      <c r="M512" s="247">
        <v>1123973699</v>
      </c>
      <c r="N512" s="247">
        <v>1135743089.3257143</v>
      </c>
      <c r="O512" s="247">
        <v>0</v>
      </c>
      <c r="P512" s="247">
        <v>1135743089.3257143</v>
      </c>
      <c r="Q512" s="247">
        <v>1123973699</v>
      </c>
      <c r="R512" s="248">
        <v>9.2499999999999999E-2</v>
      </c>
      <c r="S512" s="249">
        <v>4.5926424403901949E-3</v>
      </c>
      <c r="T512" s="304">
        <v>0.9</v>
      </c>
      <c r="U512" s="305" t="s">
        <v>97</v>
      </c>
      <c r="V512" s="243"/>
      <c r="W512" s="243"/>
      <c r="X512" s="243"/>
      <c r="Y512" s="243"/>
      <c r="Z512" s="243"/>
    </row>
    <row r="513" spans="2:26" s="40" customFormat="1" ht="11.4">
      <c r="B513" s="243"/>
      <c r="C513" s="301" t="s">
        <v>214</v>
      </c>
      <c r="D513" s="302"/>
      <c r="E513" s="244" t="s">
        <v>264</v>
      </c>
      <c r="F513" s="245"/>
      <c r="G513" s="246" t="s">
        <v>95</v>
      </c>
      <c r="H513" s="246" t="s">
        <v>96</v>
      </c>
      <c r="I513" s="303">
        <v>45833</v>
      </c>
      <c r="J513" s="303">
        <v>47137</v>
      </c>
      <c r="K513" s="246" t="s">
        <v>98</v>
      </c>
      <c r="L513" s="247">
        <v>761594178</v>
      </c>
      <c r="M513" s="247">
        <v>761594178</v>
      </c>
      <c r="N513" s="247">
        <v>762376637.76250005</v>
      </c>
      <c r="O513" s="247">
        <v>0</v>
      </c>
      <c r="P513" s="247">
        <v>762376637.76250005</v>
      </c>
      <c r="Q513" s="247">
        <v>761594178</v>
      </c>
      <c r="R513" s="248">
        <v>9.2499999999999999E-2</v>
      </c>
      <c r="S513" s="249">
        <v>3.08284799181896E-3</v>
      </c>
      <c r="T513" s="304">
        <v>0.9</v>
      </c>
      <c r="U513" s="305" t="s">
        <v>97</v>
      </c>
      <c r="V513" s="243"/>
      <c r="W513" s="243"/>
      <c r="X513" s="243"/>
      <c r="Y513" s="243"/>
      <c r="Z513" s="243"/>
    </row>
    <row r="514" spans="2:26" s="40" customFormat="1" ht="11.4">
      <c r="B514" s="243"/>
      <c r="C514" s="301" t="s">
        <v>213</v>
      </c>
      <c r="D514" s="302"/>
      <c r="E514" s="244" t="s">
        <v>264</v>
      </c>
      <c r="F514" s="245"/>
      <c r="G514" s="246" t="s">
        <v>95</v>
      </c>
      <c r="H514" s="246" t="s">
        <v>96</v>
      </c>
      <c r="I514" s="303">
        <v>45742</v>
      </c>
      <c r="J514" s="303">
        <v>46834</v>
      </c>
      <c r="K514" s="246" t="s">
        <v>98</v>
      </c>
      <c r="L514" s="247">
        <v>5000000000</v>
      </c>
      <c r="M514" s="247">
        <v>5000000000</v>
      </c>
      <c r="N514" s="247">
        <v>5005445205</v>
      </c>
      <c r="O514" s="247">
        <v>0</v>
      </c>
      <c r="P514" s="247">
        <v>5005445205</v>
      </c>
      <c r="Q514" s="247">
        <v>5000000000</v>
      </c>
      <c r="R514" s="248">
        <v>7.9500000000000001E-2</v>
      </c>
      <c r="S514" s="249">
        <v>2.0240686734161514E-2</v>
      </c>
      <c r="T514" s="304">
        <v>0.9</v>
      </c>
      <c r="U514" s="305" t="s">
        <v>97</v>
      </c>
      <c r="V514" s="243"/>
      <c r="W514" s="243"/>
      <c r="X514" s="243"/>
      <c r="Y514" s="243"/>
      <c r="Z514" s="243"/>
    </row>
    <row r="515" spans="2:26" s="40" customFormat="1" ht="11.4">
      <c r="B515" s="243"/>
      <c r="C515" s="301" t="s">
        <v>213</v>
      </c>
      <c r="D515" s="302"/>
      <c r="E515" s="244" t="s">
        <v>264</v>
      </c>
      <c r="F515" s="245"/>
      <c r="G515" s="246" t="s">
        <v>95</v>
      </c>
      <c r="H515" s="246" t="s">
        <v>96</v>
      </c>
      <c r="I515" s="303">
        <v>45572</v>
      </c>
      <c r="J515" s="303">
        <v>46168</v>
      </c>
      <c r="K515" s="246" t="s">
        <v>98</v>
      </c>
      <c r="L515" s="247">
        <v>460000000</v>
      </c>
      <c r="M515" s="247">
        <v>472628380</v>
      </c>
      <c r="N515" s="247">
        <v>468266650.98399997</v>
      </c>
      <c r="O515" s="247">
        <v>0</v>
      </c>
      <c r="P515" s="247">
        <v>468266650.98399997</v>
      </c>
      <c r="Q515" s="247">
        <v>460000000</v>
      </c>
      <c r="R515" s="248">
        <v>8.9499999999999996E-2</v>
      </c>
      <c r="S515" s="249">
        <v>1.8935455693640116E-3</v>
      </c>
      <c r="T515" s="304">
        <v>0.9</v>
      </c>
      <c r="U515" s="305" t="s">
        <v>97</v>
      </c>
      <c r="V515" s="243"/>
      <c r="W515" s="243"/>
      <c r="X515" s="243"/>
      <c r="Y515" s="243"/>
      <c r="Z515" s="243"/>
    </row>
    <row r="516" spans="2:26" s="40" customFormat="1" ht="11.4">
      <c r="B516" s="243"/>
      <c r="C516" s="301" t="s">
        <v>214</v>
      </c>
      <c r="D516" s="302"/>
      <c r="E516" s="244" t="s">
        <v>264</v>
      </c>
      <c r="F516" s="245"/>
      <c r="G516" s="246" t="s">
        <v>95</v>
      </c>
      <c r="H516" s="246" t="s">
        <v>96</v>
      </c>
      <c r="I516" s="303">
        <v>45786</v>
      </c>
      <c r="J516" s="303">
        <v>48102</v>
      </c>
      <c r="K516" s="246" t="s">
        <v>98</v>
      </c>
      <c r="L516" s="247">
        <v>606493151</v>
      </c>
      <c r="M516" s="247">
        <v>606493151</v>
      </c>
      <c r="N516" s="247">
        <v>612973488.76571429</v>
      </c>
      <c r="O516" s="247">
        <v>0</v>
      </c>
      <c r="P516" s="247">
        <v>612973488.76571429</v>
      </c>
      <c r="Q516" s="247">
        <v>606493151</v>
      </c>
      <c r="R516" s="248">
        <v>7.9000000000000001E-2</v>
      </c>
      <c r="S516" s="249">
        <v>2.4787014649684681E-3</v>
      </c>
      <c r="T516" s="304">
        <v>0.9</v>
      </c>
      <c r="U516" s="305" t="s">
        <v>97</v>
      </c>
      <c r="V516" s="243"/>
      <c r="W516" s="243"/>
      <c r="X516" s="243"/>
      <c r="Y516" s="243"/>
      <c r="Z516" s="243"/>
    </row>
    <row r="517" spans="2:26" s="40" customFormat="1" ht="11.4">
      <c r="B517" s="243"/>
      <c r="C517" s="301" t="s">
        <v>214</v>
      </c>
      <c r="D517" s="302"/>
      <c r="E517" s="244" t="s">
        <v>264</v>
      </c>
      <c r="F517" s="245"/>
      <c r="G517" s="246" t="s">
        <v>95</v>
      </c>
      <c r="H517" s="246" t="s">
        <v>96</v>
      </c>
      <c r="I517" s="303">
        <v>45833</v>
      </c>
      <c r="J517" s="303">
        <v>48102</v>
      </c>
      <c r="K517" s="246" t="s">
        <v>98</v>
      </c>
      <c r="L517" s="247">
        <v>706916833</v>
      </c>
      <c r="M517" s="247">
        <v>706916833</v>
      </c>
      <c r="N517" s="247">
        <v>707643117.4124999</v>
      </c>
      <c r="O517" s="247">
        <v>0</v>
      </c>
      <c r="P517" s="247">
        <v>707643117.4124999</v>
      </c>
      <c r="Q517" s="247">
        <v>706916833</v>
      </c>
      <c r="R517" s="248">
        <v>7.9000000000000001E-2</v>
      </c>
      <c r="S517" s="249">
        <v>2.8615202189855725E-3</v>
      </c>
      <c r="T517" s="304">
        <v>0.9</v>
      </c>
      <c r="U517" s="305" t="s">
        <v>97</v>
      </c>
      <c r="V517" s="243"/>
      <c r="W517" s="243"/>
      <c r="X517" s="243"/>
      <c r="Y517" s="243"/>
      <c r="Z517" s="243"/>
    </row>
    <row r="518" spans="2:26" s="40" customFormat="1" ht="11.4">
      <c r="B518" s="243"/>
      <c r="C518" s="301" t="s">
        <v>214</v>
      </c>
      <c r="D518" s="302"/>
      <c r="E518" s="244" t="s">
        <v>264</v>
      </c>
      <c r="F518" s="245"/>
      <c r="G518" s="246" t="s">
        <v>95</v>
      </c>
      <c r="H518" s="246" t="s">
        <v>96</v>
      </c>
      <c r="I518" s="303">
        <v>45819</v>
      </c>
      <c r="J518" s="303">
        <v>47973</v>
      </c>
      <c r="K518" s="246" t="s">
        <v>98</v>
      </c>
      <c r="L518" s="247">
        <v>1904369177.9999998</v>
      </c>
      <c r="M518" s="247">
        <v>1904369177.9999998</v>
      </c>
      <c r="N518" s="247">
        <v>1913291017.0743999</v>
      </c>
      <c r="O518" s="247">
        <v>0</v>
      </c>
      <c r="P518" s="247">
        <v>1913291017.0743999</v>
      </c>
      <c r="Q518" s="247">
        <v>1904369177.9999998</v>
      </c>
      <c r="R518" s="248">
        <v>9.2499999999999999E-2</v>
      </c>
      <c r="S518" s="249">
        <v>7.7368390866019267E-3</v>
      </c>
      <c r="T518" s="304">
        <v>0.9</v>
      </c>
      <c r="U518" s="305" t="s">
        <v>97</v>
      </c>
      <c r="V518" s="243"/>
      <c r="W518" s="243"/>
      <c r="X518" s="243"/>
      <c r="Y518" s="243"/>
      <c r="Z518" s="243"/>
    </row>
    <row r="519" spans="2:26" s="40" customFormat="1" ht="11.4">
      <c r="B519" s="243"/>
      <c r="C519" s="301" t="s">
        <v>214</v>
      </c>
      <c r="D519" s="302"/>
      <c r="E519" s="244" t="s">
        <v>264</v>
      </c>
      <c r="F519" s="245"/>
      <c r="G519" s="246" t="s">
        <v>95</v>
      </c>
      <c r="H519" s="246" t="s">
        <v>96</v>
      </c>
      <c r="I519" s="303">
        <v>45835</v>
      </c>
      <c r="J519" s="303">
        <v>47973</v>
      </c>
      <c r="K519" s="246" t="s">
        <v>98</v>
      </c>
      <c r="L519" s="247">
        <v>111282329</v>
      </c>
      <c r="M519" s="247">
        <v>111282329</v>
      </c>
      <c r="N519" s="247">
        <v>111364647.43571429</v>
      </c>
      <c r="O519" s="247">
        <v>0</v>
      </c>
      <c r="P519" s="247">
        <v>111364647.43571429</v>
      </c>
      <c r="Q519" s="247">
        <v>111282329</v>
      </c>
      <c r="R519" s="248">
        <v>9.2499999999999999E-2</v>
      </c>
      <c r="S519" s="249">
        <v>4.5032896169855006E-4</v>
      </c>
      <c r="T519" s="304">
        <v>0.9</v>
      </c>
      <c r="U519" s="305" t="s">
        <v>97</v>
      </c>
      <c r="V519" s="243"/>
      <c r="W519" s="243"/>
      <c r="X519" s="243"/>
      <c r="Y519" s="243"/>
      <c r="Z519" s="243"/>
    </row>
    <row r="520" spans="2:26" s="40" customFormat="1" ht="11.4">
      <c r="B520" s="243"/>
      <c r="C520" s="301" t="s">
        <v>214</v>
      </c>
      <c r="D520" s="302"/>
      <c r="E520" s="244" t="s">
        <v>264</v>
      </c>
      <c r="F520" s="245"/>
      <c r="G520" s="246" t="s">
        <v>95</v>
      </c>
      <c r="H520" s="246" t="s">
        <v>96</v>
      </c>
      <c r="I520" s="303">
        <v>45811</v>
      </c>
      <c r="J520" s="303">
        <v>47990</v>
      </c>
      <c r="K520" s="246" t="s">
        <v>98</v>
      </c>
      <c r="L520" s="247">
        <v>4705955479</v>
      </c>
      <c r="M520" s="247">
        <v>4705955479</v>
      </c>
      <c r="N520" s="247">
        <v>4737633650.4937363</v>
      </c>
      <c r="O520" s="247">
        <v>0</v>
      </c>
      <c r="P520" s="247">
        <v>4737633650.4937363</v>
      </c>
      <c r="Q520" s="247">
        <v>4705955479</v>
      </c>
      <c r="R520" s="248">
        <v>9.2499999999999999E-2</v>
      </c>
      <c r="S520" s="249">
        <v>1.9157728164734898E-2</v>
      </c>
      <c r="T520" s="304">
        <v>0.9</v>
      </c>
      <c r="U520" s="305" t="s">
        <v>97</v>
      </c>
      <c r="V520" s="243"/>
      <c r="W520" s="243"/>
      <c r="X520" s="243"/>
      <c r="Y520" s="243"/>
      <c r="Z520" s="243"/>
    </row>
    <row r="521" spans="2:26" s="40" customFormat="1" ht="11.4">
      <c r="B521" s="243"/>
      <c r="C521" s="301" t="s">
        <v>214</v>
      </c>
      <c r="D521" s="302"/>
      <c r="E521" s="244" t="s">
        <v>264</v>
      </c>
      <c r="F521" s="245"/>
      <c r="G521" s="246" t="s">
        <v>95</v>
      </c>
      <c r="H521" s="246" t="s">
        <v>96</v>
      </c>
      <c r="I521" s="303">
        <v>45817</v>
      </c>
      <c r="J521" s="303">
        <v>47990</v>
      </c>
      <c r="K521" s="246" t="s">
        <v>98</v>
      </c>
      <c r="L521" s="247">
        <v>5114217123.000001</v>
      </c>
      <c r="M521" s="247">
        <v>5114217123.000001</v>
      </c>
      <c r="N521" s="247">
        <v>5140698959.5840006</v>
      </c>
      <c r="O521" s="247">
        <v>0</v>
      </c>
      <c r="P521" s="247">
        <v>5140698959.5840006</v>
      </c>
      <c r="Q521" s="247">
        <v>5114217123.000001</v>
      </c>
      <c r="R521" s="248">
        <v>9.2499999999999999E-2</v>
      </c>
      <c r="S521" s="249">
        <v>2.07876168800393E-2</v>
      </c>
      <c r="T521" s="304">
        <v>0.9</v>
      </c>
      <c r="U521" s="305" t="s">
        <v>97</v>
      </c>
      <c r="V521" s="243"/>
      <c r="W521" s="243"/>
      <c r="X521" s="243"/>
      <c r="Y521" s="243"/>
      <c r="Z521" s="243"/>
    </row>
    <row r="522" spans="2:26" s="40" customFormat="1" ht="11.4">
      <c r="B522" s="243"/>
      <c r="C522" s="301" t="s">
        <v>213</v>
      </c>
      <c r="D522" s="302"/>
      <c r="E522" s="244" t="s">
        <v>215</v>
      </c>
      <c r="F522" s="245"/>
      <c r="G522" s="246" t="s">
        <v>95</v>
      </c>
      <c r="H522" s="246" t="s">
        <v>96</v>
      </c>
      <c r="I522" s="303">
        <v>45793</v>
      </c>
      <c r="J522" s="303">
        <v>46007</v>
      </c>
      <c r="K522" s="246" t="s">
        <v>98</v>
      </c>
      <c r="L522" s="247">
        <v>5257576300.999999</v>
      </c>
      <c r="M522" s="247">
        <v>5257576300.999999</v>
      </c>
      <c r="N522" s="247">
        <v>5304570390.6285706</v>
      </c>
      <c r="O522" s="247">
        <v>0</v>
      </c>
      <c r="P522" s="247">
        <v>5304570390.6285706</v>
      </c>
      <c r="Q522" s="247">
        <v>5257576300.999999</v>
      </c>
      <c r="R522" s="248">
        <v>6.0999999999999999E-2</v>
      </c>
      <c r="S522" s="249">
        <v>2.1450269284492479E-2</v>
      </c>
      <c r="T522" s="304">
        <v>0.9</v>
      </c>
      <c r="U522" s="305" t="s">
        <v>97</v>
      </c>
      <c r="V522" s="243"/>
      <c r="W522" s="243"/>
      <c r="X522" s="243"/>
      <c r="Y522" s="243"/>
      <c r="Z522" s="243"/>
    </row>
    <row r="523" spans="2:26" s="40" customFormat="1" ht="11.4">
      <c r="B523" s="243"/>
      <c r="C523" s="301" t="s">
        <v>213</v>
      </c>
      <c r="D523" s="302"/>
      <c r="E523" s="244" t="s">
        <v>215</v>
      </c>
      <c r="F523" s="245"/>
      <c r="G523" s="246" t="s">
        <v>95</v>
      </c>
      <c r="H523" s="246" t="s">
        <v>96</v>
      </c>
      <c r="I523" s="303">
        <v>45477</v>
      </c>
      <c r="J523" s="303">
        <v>46937</v>
      </c>
      <c r="K523" s="246" t="s">
        <v>98</v>
      </c>
      <c r="L523" s="247">
        <v>714000000</v>
      </c>
      <c r="M523" s="247">
        <v>715423002</v>
      </c>
      <c r="N523" s="247">
        <v>735762328.76712334</v>
      </c>
      <c r="O523" s="247">
        <v>-15586313</v>
      </c>
      <c r="P523" s="247">
        <v>720176016.76712334</v>
      </c>
      <c r="Q523" s="247">
        <v>714000000</v>
      </c>
      <c r="R523" s="248">
        <v>6.25E-2</v>
      </c>
      <c r="S523" s="249">
        <v>2.9752268174859571E-3</v>
      </c>
      <c r="T523" s="304">
        <v>0.9</v>
      </c>
      <c r="U523" s="305" t="s">
        <v>97</v>
      </c>
      <c r="V523" s="243"/>
      <c r="W523" s="243"/>
      <c r="X523" s="243"/>
      <c r="Y523" s="243"/>
      <c r="Z523" s="243"/>
    </row>
    <row r="524" spans="2:26" s="40" customFormat="1" ht="11.4">
      <c r="B524" s="243"/>
      <c r="C524" s="301" t="s">
        <v>201</v>
      </c>
      <c r="D524" s="302"/>
      <c r="E524" s="244" t="s">
        <v>215</v>
      </c>
      <c r="F524" s="245"/>
      <c r="G524" s="246" t="s">
        <v>95</v>
      </c>
      <c r="H524" s="246" t="s">
        <v>96</v>
      </c>
      <c r="I524" s="303">
        <v>45814</v>
      </c>
      <c r="J524" s="303">
        <v>46937</v>
      </c>
      <c r="K524" s="246" t="s">
        <v>98</v>
      </c>
      <c r="L524" s="247">
        <v>2363796299</v>
      </c>
      <c r="M524" s="247">
        <v>2363796299</v>
      </c>
      <c r="N524" s="247">
        <v>2375297948.9560437</v>
      </c>
      <c r="O524" s="247">
        <v>0</v>
      </c>
      <c r="P524" s="247">
        <v>2375297948.9560437</v>
      </c>
      <c r="Q524" s="247">
        <v>2363796299</v>
      </c>
      <c r="R524" s="248">
        <v>6.1499999999999999E-2</v>
      </c>
      <c r="S524" s="249">
        <v>9.605072019785629E-3</v>
      </c>
      <c r="T524" s="304">
        <v>0.9</v>
      </c>
      <c r="U524" s="305" t="s">
        <v>97</v>
      </c>
      <c r="V524" s="243"/>
      <c r="W524" s="243"/>
      <c r="X524" s="243"/>
      <c r="Y524" s="243"/>
      <c r="Z524" s="243"/>
    </row>
    <row r="525" spans="2:26" s="40" customFormat="1" ht="11.4">
      <c r="B525" s="243"/>
      <c r="C525" s="301" t="s">
        <v>213</v>
      </c>
      <c r="D525" s="302"/>
      <c r="E525" s="244" t="s">
        <v>215</v>
      </c>
      <c r="F525" s="245"/>
      <c r="G525" s="246" t="s">
        <v>95</v>
      </c>
      <c r="H525" s="246" t="s">
        <v>96</v>
      </c>
      <c r="I525" s="303">
        <v>45581</v>
      </c>
      <c r="J525" s="303">
        <v>46311</v>
      </c>
      <c r="K525" s="246" t="s">
        <v>98</v>
      </c>
      <c r="L525" s="247">
        <v>5000000000</v>
      </c>
      <c r="M525" s="247">
        <v>5000000000</v>
      </c>
      <c r="N525" s="247">
        <v>5258760273.999999</v>
      </c>
      <c r="O525" s="247">
        <v>0</v>
      </c>
      <c r="P525" s="247">
        <v>5258760273.999999</v>
      </c>
      <c r="Q525" s="247">
        <v>5000000000</v>
      </c>
      <c r="R525" s="248">
        <v>7.3499999999999996E-2</v>
      </c>
      <c r="S525" s="249">
        <v>2.1265025378714008E-2</v>
      </c>
      <c r="T525" s="304">
        <v>0.9</v>
      </c>
      <c r="U525" s="305" t="s">
        <v>97</v>
      </c>
      <c r="V525" s="243"/>
      <c r="W525" s="243"/>
      <c r="X525" s="243"/>
      <c r="Y525" s="243"/>
      <c r="Z525" s="243"/>
    </row>
    <row r="526" spans="2:26" s="40" customFormat="1" ht="11.4">
      <c r="B526" s="243"/>
      <c r="C526" s="301" t="s">
        <v>213</v>
      </c>
      <c r="D526" s="302"/>
      <c r="E526" s="244" t="s">
        <v>215</v>
      </c>
      <c r="F526" s="245"/>
      <c r="G526" s="246" t="s">
        <v>95</v>
      </c>
      <c r="H526" s="246" t="s">
        <v>96</v>
      </c>
      <c r="I526" s="303">
        <v>45624</v>
      </c>
      <c r="J526" s="303">
        <v>46706</v>
      </c>
      <c r="K526" s="246" t="s">
        <v>98</v>
      </c>
      <c r="L526" s="247">
        <v>10000000000</v>
      </c>
      <c r="M526" s="247">
        <v>10028770000</v>
      </c>
      <c r="N526" s="247">
        <v>10096575342</v>
      </c>
      <c r="O526" s="247">
        <v>0</v>
      </c>
      <c r="P526" s="247">
        <v>10096575342</v>
      </c>
      <c r="Q526" s="247">
        <v>10000000000</v>
      </c>
      <c r="R526" s="248">
        <v>7.4999999999999997E-2</v>
      </c>
      <c r="S526" s="249">
        <v>4.0827860503026253E-2</v>
      </c>
      <c r="T526" s="304">
        <v>0.9</v>
      </c>
      <c r="U526" s="305" t="s">
        <v>97</v>
      </c>
      <c r="V526" s="243"/>
      <c r="W526" s="243"/>
      <c r="X526" s="243"/>
      <c r="Y526" s="243"/>
      <c r="Z526" s="243"/>
    </row>
    <row r="527" spans="2:26" s="40" customFormat="1" ht="11.4">
      <c r="B527" s="243"/>
      <c r="C527" s="301" t="s">
        <v>213</v>
      </c>
      <c r="D527" s="302"/>
      <c r="E527" s="244" t="s">
        <v>215</v>
      </c>
      <c r="F527" s="245"/>
      <c r="G527" s="246" t="s">
        <v>95</v>
      </c>
      <c r="H527" s="246" t="s">
        <v>96</v>
      </c>
      <c r="I527" s="303">
        <v>45785</v>
      </c>
      <c r="J527" s="303">
        <v>46706</v>
      </c>
      <c r="K527" s="246" t="s">
        <v>98</v>
      </c>
      <c r="L527" s="247">
        <v>2542636986</v>
      </c>
      <c r="M527" s="247">
        <v>2542636986</v>
      </c>
      <c r="N527" s="247">
        <v>2569958142.9210987</v>
      </c>
      <c r="O527" s="247">
        <v>0</v>
      </c>
      <c r="P527" s="247">
        <v>2569958142.9210987</v>
      </c>
      <c r="Q527" s="247">
        <v>2542636986</v>
      </c>
      <c r="R527" s="248">
        <v>7.4999999999999997E-2</v>
      </c>
      <c r="S527" s="249">
        <v>1.0392225977983399E-2</v>
      </c>
      <c r="T527" s="304">
        <v>0.9</v>
      </c>
      <c r="U527" s="305" t="s">
        <v>97</v>
      </c>
      <c r="V527" s="243"/>
      <c r="W527" s="243"/>
      <c r="X527" s="243"/>
      <c r="Y527" s="243"/>
      <c r="Z527" s="243"/>
    </row>
    <row r="528" spans="2:26" s="40" customFormat="1" ht="11.4">
      <c r="B528" s="243"/>
      <c r="C528" s="301" t="s">
        <v>213</v>
      </c>
      <c r="D528" s="302"/>
      <c r="E528" s="244" t="s">
        <v>215</v>
      </c>
      <c r="F528" s="245"/>
      <c r="G528" s="246" t="s">
        <v>95</v>
      </c>
      <c r="H528" s="246" t="s">
        <v>96</v>
      </c>
      <c r="I528" s="303">
        <v>45793</v>
      </c>
      <c r="J528" s="303">
        <v>46706</v>
      </c>
      <c r="K528" s="246" t="s">
        <v>98</v>
      </c>
      <c r="L528" s="247">
        <v>4001643836.0000005</v>
      </c>
      <c r="M528" s="247">
        <v>4001643836.0000005</v>
      </c>
      <c r="N528" s="247">
        <v>4038151983.9318686</v>
      </c>
      <c r="O528" s="247">
        <v>0</v>
      </c>
      <c r="P528" s="247">
        <v>4038151983.9318686</v>
      </c>
      <c r="Q528" s="247">
        <v>4001643836.0000005</v>
      </c>
      <c r="R528" s="248">
        <v>7.4999999999999997E-2</v>
      </c>
      <c r="S528" s="249">
        <v>1.6329210678413125E-2</v>
      </c>
      <c r="T528" s="304">
        <v>0.9</v>
      </c>
      <c r="U528" s="305" t="s">
        <v>97</v>
      </c>
      <c r="V528" s="243"/>
      <c r="W528" s="243"/>
      <c r="X528" s="243"/>
      <c r="Y528" s="243"/>
      <c r="Z528" s="243"/>
    </row>
    <row r="529" spans="2:26" s="40" customFormat="1" ht="11.4">
      <c r="B529" s="243"/>
      <c r="C529" s="301" t="s">
        <v>213</v>
      </c>
      <c r="D529" s="302"/>
      <c r="E529" s="244" t="s">
        <v>215</v>
      </c>
      <c r="F529" s="245"/>
      <c r="G529" s="246" t="s">
        <v>95</v>
      </c>
      <c r="H529" s="246" t="s">
        <v>96</v>
      </c>
      <c r="I529" s="303">
        <v>45797</v>
      </c>
      <c r="J529" s="303">
        <v>46706</v>
      </c>
      <c r="K529" s="246" t="s">
        <v>98</v>
      </c>
      <c r="L529" s="247">
        <v>210258904</v>
      </c>
      <c r="M529" s="247">
        <v>210258904</v>
      </c>
      <c r="N529" s="247">
        <v>212006645.12912089</v>
      </c>
      <c r="O529" s="247">
        <v>0</v>
      </c>
      <c r="P529" s="247">
        <v>212006645.12912089</v>
      </c>
      <c r="Q529" s="247">
        <v>210258904</v>
      </c>
      <c r="R529" s="248">
        <v>7.4999999999999997E-2</v>
      </c>
      <c r="S529" s="249">
        <v>8.5729838483349942E-4</v>
      </c>
      <c r="T529" s="304">
        <v>0.9</v>
      </c>
      <c r="U529" s="305" t="s">
        <v>97</v>
      </c>
      <c r="V529" s="243"/>
      <c r="W529" s="243"/>
      <c r="X529" s="243"/>
      <c r="Y529" s="243"/>
      <c r="Z529" s="243"/>
    </row>
    <row r="530" spans="2:26" s="40" customFormat="1" ht="11.4">
      <c r="B530" s="243"/>
      <c r="C530" s="301" t="s">
        <v>213</v>
      </c>
      <c r="D530" s="302"/>
      <c r="E530" s="244" t="s">
        <v>215</v>
      </c>
      <c r="F530" s="245"/>
      <c r="G530" s="246" t="s">
        <v>95</v>
      </c>
      <c r="H530" s="246" t="s">
        <v>96</v>
      </c>
      <c r="I530" s="303">
        <v>45810</v>
      </c>
      <c r="J530" s="303">
        <v>46706</v>
      </c>
      <c r="K530" s="246" t="s">
        <v>98</v>
      </c>
      <c r="L530" s="247">
        <v>2509760274</v>
      </c>
      <c r="M530" s="247">
        <v>2509760274</v>
      </c>
      <c r="N530" s="247">
        <v>2524007461.1138463</v>
      </c>
      <c r="O530" s="247">
        <v>0</v>
      </c>
      <c r="P530" s="247">
        <v>2524007461.1138463</v>
      </c>
      <c r="Q530" s="247">
        <v>2509760274</v>
      </c>
      <c r="R530" s="248">
        <v>7.4999999999999997E-2</v>
      </c>
      <c r="S530" s="249">
        <v>1.0206413664075204E-2</v>
      </c>
      <c r="T530" s="304">
        <v>0.9</v>
      </c>
      <c r="U530" s="305" t="s">
        <v>97</v>
      </c>
      <c r="V530" s="243"/>
      <c r="W530" s="243"/>
      <c r="X530" s="243"/>
      <c r="Y530" s="243"/>
      <c r="Z530" s="243"/>
    </row>
    <row r="531" spans="2:26" s="40" customFormat="1" ht="11.4">
      <c r="B531" s="243"/>
      <c r="C531" s="301" t="s">
        <v>213</v>
      </c>
      <c r="D531" s="302"/>
      <c r="E531" s="244" t="s">
        <v>215</v>
      </c>
      <c r="F531" s="245"/>
      <c r="G531" s="246" t="s">
        <v>95</v>
      </c>
      <c r="H531" s="246" t="s">
        <v>96</v>
      </c>
      <c r="I531" s="303">
        <v>45833</v>
      </c>
      <c r="J531" s="303">
        <v>46706</v>
      </c>
      <c r="K531" s="246" t="s">
        <v>98</v>
      </c>
      <c r="L531" s="247">
        <v>796817808</v>
      </c>
      <c r="M531" s="247">
        <v>796817808</v>
      </c>
      <c r="N531" s="247">
        <v>797625541.11874998</v>
      </c>
      <c r="O531" s="247">
        <v>0</v>
      </c>
      <c r="P531" s="247">
        <v>797625541.11874998</v>
      </c>
      <c r="Q531" s="247">
        <v>796817808</v>
      </c>
      <c r="R531" s="248">
        <v>7.4999999999999997E-2</v>
      </c>
      <c r="S531" s="249">
        <v>3.2253851651045454E-3</v>
      </c>
      <c r="T531" s="304">
        <v>0.9</v>
      </c>
      <c r="U531" s="305" t="s">
        <v>97</v>
      </c>
      <c r="V531" s="243"/>
      <c r="W531" s="243"/>
      <c r="X531" s="243"/>
      <c r="Y531" s="243"/>
      <c r="Z531" s="243"/>
    </row>
    <row r="532" spans="2:26" s="40" customFormat="1" ht="11.4">
      <c r="B532" s="243"/>
      <c r="C532" s="301" t="s">
        <v>217</v>
      </c>
      <c r="D532" s="302"/>
      <c r="E532" s="244" t="s">
        <v>270</v>
      </c>
      <c r="F532" s="245"/>
      <c r="G532" s="246" t="s">
        <v>95</v>
      </c>
      <c r="H532" s="246" t="s">
        <v>96</v>
      </c>
      <c r="I532" s="303">
        <v>45833</v>
      </c>
      <c r="J532" s="303">
        <v>47025</v>
      </c>
      <c r="K532" s="246" t="s">
        <v>98</v>
      </c>
      <c r="L532" s="247">
        <v>851042395</v>
      </c>
      <c r="M532" s="247">
        <v>851042395</v>
      </c>
      <c r="N532" s="247">
        <v>851858463.0625</v>
      </c>
      <c r="O532" s="247">
        <v>0</v>
      </c>
      <c r="P532" s="247">
        <v>851858463.0625</v>
      </c>
      <c r="Q532" s="247">
        <v>851042395</v>
      </c>
      <c r="R532" s="248">
        <v>6.7000000000000004E-2</v>
      </c>
      <c r="S532" s="249">
        <v>3.4446886513649008E-3</v>
      </c>
      <c r="T532" s="304">
        <v>0.9</v>
      </c>
      <c r="U532" s="305" t="s">
        <v>97</v>
      </c>
      <c r="V532" s="243"/>
      <c r="W532" s="243"/>
      <c r="X532" s="243"/>
      <c r="Y532" s="243"/>
      <c r="Z532" s="243"/>
    </row>
    <row r="533" spans="2:26" s="40" customFormat="1" ht="11.4">
      <c r="B533" s="243"/>
      <c r="C533" s="301" t="s">
        <v>217</v>
      </c>
      <c r="D533" s="302"/>
      <c r="E533" s="244" t="s">
        <v>270</v>
      </c>
      <c r="F533" s="245"/>
      <c r="G533" s="246" t="s">
        <v>95</v>
      </c>
      <c r="H533" s="246" t="s">
        <v>96</v>
      </c>
      <c r="I533" s="303">
        <v>45572</v>
      </c>
      <c r="J533" s="303">
        <v>47269</v>
      </c>
      <c r="K533" s="246" t="s">
        <v>98</v>
      </c>
      <c r="L533" s="247">
        <v>77000000</v>
      </c>
      <c r="M533" s="247">
        <v>84693686</v>
      </c>
      <c r="N533" s="247">
        <v>83363184.997400001</v>
      </c>
      <c r="O533" s="247">
        <v>0</v>
      </c>
      <c r="P533" s="247">
        <v>83363184.997400001</v>
      </c>
      <c r="Q533" s="247">
        <v>77000000</v>
      </c>
      <c r="R533" s="248">
        <v>0.1</v>
      </c>
      <c r="S533" s="249">
        <v>3.3709850844213294E-4</v>
      </c>
      <c r="T533" s="304">
        <v>0.9</v>
      </c>
      <c r="U533" s="305" t="s">
        <v>97</v>
      </c>
      <c r="V533" s="243"/>
      <c r="W533" s="243"/>
      <c r="X533" s="243"/>
      <c r="Y533" s="243"/>
      <c r="Z533" s="243"/>
    </row>
    <row r="534" spans="2:26" s="40" customFormat="1" ht="11.4">
      <c r="B534" s="243"/>
      <c r="C534" s="301" t="s">
        <v>217</v>
      </c>
      <c r="D534" s="302"/>
      <c r="E534" s="244" t="s">
        <v>270</v>
      </c>
      <c r="F534" s="245"/>
      <c r="G534" s="246" t="s">
        <v>95</v>
      </c>
      <c r="H534" s="246" t="s">
        <v>96</v>
      </c>
      <c r="I534" s="303">
        <v>45786</v>
      </c>
      <c r="J534" s="303">
        <v>47269</v>
      </c>
      <c r="K534" s="246" t="s">
        <v>98</v>
      </c>
      <c r="L534" s="247">
        <v>300739726</v>
      </c>
      <c r="M534" s="247">
        <v>300739726</v>
      </c>
      <c r="N534" s="247">
        <v>303953109.36571425</v>
      </c>
      <c r="O534" s="247">
        <v>0</v>
      </c>
      <c r="P534" s="247">
        <v>303953109.36571425</v>
      </c>
      <c r="Q534" s="247">
        <v>300739726</v>
      </c>
      <c r="R534" s="248">
        <v>0.1</v>
      </c>
      <c r="S534" s="249">
        <v>1.2291053875487896E-3</v>
      </c>
      <c r="T534" s="304">
        <v>0.9</v>
      </c>
      <c r="U534" s="305" t="s">
        <v>97</v>
      </c>
      <c r="V534" s="243"/>
      <c r="W534" s="243"/>
      <c r="X534" s="243"/>
      <c r="Y534" s="243"/>
      <c r="Z534" s="243"/>
    </row>
    <row r="535" spans="2:26" s="40" customFormat="1" ht="11.4">
      <c r="B535" s="243"/>
      <c r="C535" s="301" t="s">
        <v>217</v>
      </c>
      <c r="D535" s="302"/>
      <c r="E535" s="244" t="s">
        <v>270</v>
      </c>
      <c r="F535" s="245"/>
      <c r="G535" s="246" t="s">
        <v>95</v>
      </c>
      <c r="H535" s="246" t="s">
        <v>96</v>
      </c>
      <c r="I535" s="303">
        <v>45509</v>
      </c>
      <c r="J535" s="303">
        <v>47476</v>
      </c>
      <c r="K535" s="246" t="s">
        <v>98</v>
      </c>
      <c r="L535" s="247">
        <v>600000000</v>
      </c>
      <c r="M535" s="247">
        <v>667181400</v>
      </c>
      <c r="N535" s="247">
        <v>655260208.98000002</v>
      </c>
      <c r="O535" s="247">
        <v>0</v>
      </c>
      <c r="P535" s="247">
        <v>655260208.98000002</v>
      </c>
      <c r="Q535" s="247">
        <v>600000000</v>
      </c>
      <c r="R535" s="248">
        <v>0.1</v>
      </c>
      <c r="S535" s="249">
        <v>2.6496976944382286E-3</v>
      </c>
      <c r="T535" s="304">
        <v>0.9</v>
      </c>
      <c r="U535" s="305" t="s">
        <v>97</v>
      </c>
      <c r="V535" s="243"/>
      <c r="W535" s="243"/>
      <c r="X535" s="243"/>
      <c r="Y535" s="243"/>
      <c r="Z535" s="243"/>
    </row>
    <row r="536" spans="2:26" s="40" customFormat="1" ht="11.4">
      <c r="B536" s="243"/>
      <c r="C536" s="301" t="s">
        <v>217</v>
      </c>
      <c r="D536" s="302"/>
      <c r="E536" s="244" t="s">
        <v>270</v>
      </c>
      <c r="F536" s="245"/>
      <c r="G536" s="246" t="s">
        <v>95</v>
      </c>
      <c r="H536" s="246" t="s">
        <v>96</v>
      </c>
      <c r="I536" s="303">
        <v>45782</v>
      </c>
      <c r="J536" s="303">
        <v>47476</v>
      </c>
      <c r="K536" s="246" t="s">
        <v>98</v>
      </c>
      <c r="L536" s="247">
        <v>352482192</v>
      </c>
      <c r="M536" s="247">
        <v>352482192</v>
      </c>
      <c r="N536" s="247">
        <v>356267754.17230767</v>
      </c>
      <c r="O536" s="247">
        <v>0</v>
      </c>
      <c r="P536" s="247">
        <v>356267754.17230767</v>
      </c>
      <c r="Q536" s="247">
        <v>352482192</v>
      </c>
      <c r="R536" s="248">
        <v>0.1</v>
      </c>
      <c r="S536" s="249">
        <v>1.4406518721814562E-3</v>
      </c>
      <c r="T536" s="304">
        <v>0.9</v>
      </c>
      <c r="U536" s="305" t="s">
        <v>97</v>
      </c>
      <c r="V536" s="243"/>
      <c r="W536" s="243"/>
      <c r="X536" s="243"/>
      <c r="Y536" s="243"/>
      <c r="Z536" s="243"/>
    </row>
    <row r="537" spans="2:26" s="40" customFormat="1" ht="11.4">
      <c r="B537" s="243"/>
      <c r="C537" s="301" t="s">
        <v>217</v>
      </c>
      <c r="D537" s="302"/>
      <c r="E537" s="244" t="s">
        <v>270</v>
      </c>
      <c r="F537" s="245"/>
      <c r="G537" s="246" t="s">
        <v>95</v>
      </c>
      <c r="H537" s="246" t="s">
        <v>96</v>
      </c>
      <c r="I537" s="303">
        <v>45835</v>
      </c>
      <c r="J537" s="303">
        <v>47476</v>
      </c>
      <c r="K537" s="246" t="s">
        <v>98</v>
      </c>
      <c r="L537" s="247">
        <v>1007671232.9999999</v>
      </c>
      <c r="M537" s="247">
        <v>1007671232.9999999</v>
      </c>
      <c r="N537" s="247">
        <v>1008354516.9197801</v>
      </c>
      <c r="O537" s="247">
        <v>0</v>
      </c>
      <c r="P537" s="247">
        <v>1008354516.9197801</v>
      </c>
      <c r="Q537" s="247">
        <v>1007671232.9999999</v>
      </c>
      <c r="R537" s="248">
        <v>0.1</v>
      </c>
      <c r="S537" s="249">
        <v>4.0775169956035976E-3</v>
      </c>
      <c r="T537" s="304">
        <v>0.9</v>
      </c>
      <c r="U537" s="305" t="s">
        <v>97</v>
      </c>
      <c r="V537" s="243"/>
      <c r="W537" s="243"/>
      <c r="X537" s="243"/>
      <c r="Y537" s="243"/>
      <c r="Z537" s="243"/>
    </row>
    <row r="538" spans="2:26" s="40" customFormat="1" ht="11.4">
      <c r="B538" s="243"/>
      <c r="C538" s="301" t="s">
        <v>217</v>
      </c>
      <c r="D538" s="302"/>
      <c r="E538" s="244" t="s">
        <v>270</v>
      </c>
      <c r="F538" s="245"/>
      <c r="G538" s="246" t="s">
        <v>95</v>
      </c>
      <c r="H538" s="246" t="s">
        <v>96</v>
      </c>
      <c r="I538" s="303">
        <v>45727</v>
      </c>
      <c r="J538" s="303">
        <v>46751</v>
      </c>
      <c r="K538" s="246" t="s">
        <v>98</v>
      </c>
      <c r="L538" s="247">
        <v>3053852055</v>
      </c>
      <c r="M538" s="247">
        <v>3053852055</v>
      </c>
      <c r="N538" s="247">
        <v>3124433687.6784067</v>
      </c>
      <c r="O538" s="247">
        <v>0</v>
      </c>
      <c r="P538" s="247">
        <v>3124433687.6784067</v>
      </c>
      <c r="Q538" s="247">
        <v>3053852055</v>
      </c>
      <c r="R538" s="248">
        <v>7.8E-2</v>
      </c>
      <c r="S538" s="249">
        <v>1.2634377343855002E-2</v>
      </c>
      <c r="T538" s="304">
        <v>0.9</v>
      </c>
      <c r="U538" s="305" t="s">
        <v>97</v>
      </c>
      <c r="V538" s="243"/>
      <c r="W538" s="243"/>
      <c r="X538" s="243"/>
      <c r="Y538" s="243"/>
      <c r="Z538" s="243"/>
    </row>
    <row r="539" spans="2:26" s="40" customFormat="1" ht="11.4">
      <c r="B539" s="243"/>
      <c r="C539" s="301" t="s">
        <v>217</v>
      </c>
      <c r="D539" s="302"/>
      <c r="E539" s="244" t="s">
        <v>270</v>
      </c>
      <c r="F539" s="245"/>
      <c r="G539" s="246" t="s">
        <v>95</v>
      </c>
      <c r="H539" s="246" t="s">
        <v>96</v>
      </c>
      <c r="I539" s="303">
        <v>45747</v>
      </c>
      <c r="J539" s="303">
        <v>46751</v>
      </c>
      <c r="K539" s="246" t="s">
        <v>98</v>
      </c>
      <c r="L539" s="247">
        <v>2255000000</v>
      </c>
      <c r="M539" s="247">
        <v>2255000000</v>
      </c>
      <c r="N539" s="247">
        <v>2255000000</v>
      </c>
      <c r="O539" s="247">
        <v>0</v>
      </c>
      <c r="P539" s="247">
        <v>2255000000</v>
      </c>
      <c r="Q539" s="247">
        <v>2255000000</v>
      </c>
      <c r="R539" s="248">
        <v>7.8E-2</v>
      </c>
      <c r="S539" s="249">
        <v>9.1186191669706245E-3</v>
      </c>
      <c r="T539" s="304">
        <v>0.9</v>
      </c>
      <c r="U539" s="305" t="s">
        <v>97</v>
      </c>
      <c r="V539" s="243"/>
      <c r="W539" s="243"/>
      <c r="X539" s="243"/>
      <c r="Y539" s="243"/>
      <c r="Z539" s="243"/>
    </row>
    <row r="540" spans="2:26" s="40" customFormat="1" ht="11.4">
      <c r="B540" s="243"/>
      <c r="C540" s="301" t="s">
        <v>217</v>
      </c>
      <c r="D540" s="302"/>
      <c r="E540" s="244" t="s">
        <v>270</v>
      </c>
      <c r="F540" s="245"/>
      <c r="G540" s="246" t="s">
        <v>95</v>
      </c>
      <c r="H540" s="246" t="s">
        <v>96</v>
      </c>
      <c r="I540" s="303">
        <v>45793</v>
      </c>
      <c r="J540" s="303">
        <v>46751</v>
      </c>
      <c r="K540" s="246" t="s">
        <v>98</v>
      </c>
      <c r="L540" s="247">
        <v>2171134795</v>
      </c>
      <c r="M540" s="247">
        <v>2171134795</v>
      </c>
      <c r="N540" s="247">
        <v>2191344193.5670328</v>
      </c>
      <c r="O540" s="247">
        <v>0</v>
      </c>
      <c r="P540" s="247">
        <v>2191344193.5670328</v>
      </c>
      <c r="Q540" s="247">
        <v>2171134795</v>
      </c>
      <c r="R540" s="248">
        <v>7.8E-2</v>
      </c>
      <c r="S540" s="249">
        <v>8.8612120465144713E-3</v>
      </c>
      <c r="T540" s="304">
        <v>0.9</v>
      </c>
      <c r="U540" s="305" t="s">
        <v>97</v>
      </c>
      <c r="V540" s="243"/>
      <c r="W540" s="243"/>
      <c r="X540" s="243"/>
      <c r="Y540" s="243"/>
      <c r="Z540" s="243"/>
    </row>
    <row r="541" spans="2:26" s="40" customFormat="1" ht="11.4">
      <c r="B541" s="243"/>
      <c r="C541" s="301" t="s">
        <v>217</v>
      </c>
      <c r="D541" s="302"/>
      <c r="E541" s="244" t="s">
        <v>270</v>
      </c>
      <c r="F541" s="245"/>
      <c r="G541" s="246" t="s">
        <v>95</v>
      </c>
      <c r="H541" s="246" t="s">
        <v>96</v>
      </c>
      <c r="I541" s="303">
        <v>45572</v>
      </c>
      <c r="J541" s="303">
        <v>47514</v>
      </c>
      <c r="K541" s="246" t="s">
        <v>98</v>
      </c>
      <c r="L541" s="247">
        <v>1182000000</v>
      </c>
      <c r="M541" s="247">
        <v>1308140676</v>
      </c>
      <c r="N541" s="247">
        <v>1288906557.0054002</v>
      </c>
      <c r="O541" s="247">
        <v>0</v>
      </c>
      <c r="P541" s="247">
        <v>1288906557.0054002</v>
      </c>
      <c r="Q541" s="247">
        <v>1182000000</v>
      </c>
      <c r="R541" s="248">
        <v>0.1</v>
      </c>
      <c r="S541" s="249">
        <v>5.2119946940769662E-3</v>
      </c>
      <c r="T541" s="304">
        <v>0.9</v>
      </c>
      <c r="U541" s="305" t="s">
        <v>97</v>
      </c>
      <c r="V541" s="243"/>
      <c r="W541" s="243"/>
      <c r="X541" s="243"/>
      <c r="Y541" s="243"/>
      <c r="Z541" s="243"/>
    </row>
    <row r="542" spans="2:26" s="40" customFormat="1" ht="11.4">
      <c r="B542" s="243"/>
      <c r="C542" s="301" t="s">
        <v>217</v>
      </c>
      <c r="D542" s="302"/>
      <c r="E542" s="244" t="s">
        <v>270</v>
      </c>
      <c r="F542" s="245"/>
      <c r="G542" s="246" t="s">
        <v>95</v>
      </c>
      <c r="H542" s="246" t="s">
        <v>96</v>
      </c>
      <c r="I542" s="303">
        <v>45835</v>
      </c>
      <c r="J542" s="303">
        <v>47514</v>
      </c>
      <c r="K542" s="246" t="s">
        <v>98</v>
      </c>
      <c r="L542" s="247">
        <v>503835616</v>
      </c>
      <c r="M542" s="247">
        <v>503835616</v>
      </c>
      <c r="N542" s="247">
        <v>504177257.95956045</v>
      </c>
      <c r="O542" s="247">
        <v>0</v>
      </c>
      <c r="P542" s="247">
        <v>504177257.95956045</v>
      </c>
      <c r="Q542" s="247">
        <v>503835616</v>
      </c>
      <c r="R542" s="248">
        <v>0.1</v>
      </c>
      <c r="S542" s="249">
        <v>2.0387584957785991E-3</v>
      </c>
      <c r="T542" s="304">
        <v>0.9</v>
      </c>
      <c r="U542" s="305" t="s">
        <v>97</v>
      </c>
      <c r="V542" s="243"/>
      <c r="W542" s="243"/>
      <c r="X542" s="243"/>
      <c r="Y542" s="243"/>
      <c r="Z542" s="243"/>
    </row>
    <row r="543" spans="2:26" s="40" customFormat="1" ht="11.4">
      <c r="B543" s="243"/>
      <c r="C543" s="301" t="s">
        <v>216</v>
      </c>
      <c r="D543" s="302"/>
      <c r="E543" s="244" t="s">
        <v>271</v>
      </c>
      <c r="F543" s="245"/>
      <c r="G543" s="246" t="s">
        <v>95</v>
      </c>
      <c r="H543" s="246" t="s">
        <v>96</v>
      </c>
      <c r="I543" s="303">
        <v>45314</v>
      </c>
      <c r="J543" s="303">
        <v>46798</v>
      </c>
      <c r="K543" s="246" t="s">
        <v>98</v>
      </c>
      <c r="L543" s="247">
        <v>10000000000</v>
      </c>
      <c r="M543" s="247">
        <v>10602230000</v>
      </c>
      <c r="N543" s="247">
        <v>10462067458</v>
      </c>
      <c r="O543" s="247">
        <v>0</v>
      </c>
      <c r="P543" s="247">
        <v>10462067458</v>
      </c>
      <c r="Q543" s="247">
        <v>10000000000</v>
      </c>
      <c r="R543" s="248">
        <v>8.2500000000000004E-2</v>
      </c>
      <c r="S543" s="249">
        <v>4.230581323665563E-2</v>
      </c>
      <c r="T543" s="304">
        <v>0.9</v>
      </c>
      <c r="U543" s="305" t="s">
        <v>97</v>
      </c>
      <c r="V543" s="243"/>
      <c r="W543" s="243"/>
      <c r="X543" s="243"/>
      <c r="Y543" s="243"/>
      <c r="Z543" s="243"/>
    </row>
    <row r="544" spans="2:26" s="40" customFormat="1" ht="11.4">
      <c r="B544" s="243"/>
      <c r="C544" s="301" t="s">
        <v>216</v>
      </c>
      <c r="D544" s="302"/>
      <c r="E544" s="244" t="s">
        <v>271</v>
      </c>
      <c r="F544" s="245"/>
      <c r="G544" s="246" t="s">
        <v>95</v>
      </c>
      <c r="H544" s="246" t="s">
        <v>96</v>
      </c>
      <c r="I544" s="303">
        <v>45786</v>
      </c>
      <c r="J544" s="303">
        <v>48393</v>
      </c>
      <c r="K544" s="246" t="s">
        <v>98</v>
      </c>
      <c r="L544" s="247">
        <v>3081049451</v>
      </c>
      <c r="M544" s="247">
        <v>3081049451</v>
      </c>
      <c r="N544" s="247">
        <v>3113311837.2457142</v>
      </c>
      <c r="O544" s="247">
        <v>0</v>
      </c>
      <c r="P544" s="247">
        <v>3113311837.2457142</v>
      </c>
      <c r="Q544" s="247">
        <v>3081049451</v>
      </c>
      <c r="R544" s="248">
        <v>7.4499999999999997E-2</v>
      </c>
      <c r="S544" s="249">
        <v>1.2589403544064435E-2</v>
      </c>
      <c r="T544" s="304">
        <v>0.9</v>
      </c>
      <c r="U544" s="305" t="s">
        <v>97</v>
      </c>
      <c r="V544" s="243"/>
      <c r="W544" s="243"/>
      <c r="X544" s="243"/>
      <c r="Y544" s="243"/>
      <c r="Z544" s="243"/>
    </row>
    <row r="545" spans="2:26" s="40" customFormat="1" ht="11.4">
      <c r="B545" s="243"/>
      <c r="C545" s="301" t="s">
        <v>216</v>
      </c>
      <c r="D545" s="302"/>
      <c r="E545" s="244" t="s">
        <v>271</v>
      </c>
      <c r="F545" s="245"/>
      <c r="G545" s="246" t="s">
        <v>95</v>
      </c>
      <c r="H545" s="246" t="s">
        <v>96</v>
      </c>
      <c r="I545" s="303">
        <v>45793</v>
      </c>
      <c r="J545" s="303">
        <v>48393</v>
      </c>
      <c r="K545" s="246" t="s">
        <v>98</v>
      </c>
      <c r="L545" s="247">
        <v>1902630975</v>
      </c>
      <c r="M545" s="247">
        <v>1902630975</v>
      </c>
      <c r="N545" s="247">
        <v>1919871939.215934</v>
      </c>
      <c r="O545" s="247">
        <v>0</v>
      </c>
      <c r="P545" s="247">
        <v>1919871939.215934</v>
      </c>
      <c r="Q545" s="247">
        <v>1902630975</v>
      </c>
      <c r="R545" s="248">
        <v>7.4499999999999997E-2</v>
      </c>
      <c r="S545" s="249">
        <v>7.7634505822897909E-3</v>
      </c>
      <c r="T545" s="304">
        <v>0.9</v>
      </c>
      <c r="U545" s="305" t="s">
        <v>97</v>
      </c>
      <c r="V545" s="243"/>
      <c r="W545" s="243"/>
      <c r="X545" s="243"/>
      <c r="Y545" s="243"/>
      <c r="Z545" s="243"/>
    </row>
    <row r="546" spans="2:26" s="40" customFormat="1" ht="11.4">
      <c r="B546" s="243"/>
      <c r="C546" s="301" t="s">
        <v>216</v>
      </c>
      <c r="D546" s="302"/>
      <c r="E546" s="244" t="s">
        <v>271</v>
      </c>
      <c r="F546" s="245"/>
      <c r="G546" s="246" t="s">
        <v>95</v>
      </c>
      <c r="H546" s="246" t="s">
        <v>96</v>
      </c>
      <c r="I546" s="303">
        <v>45810</v>
      </c>
      <c r="J546" s="303">
        <v>48393</v>
      </c>
      <c r="K546" s="246" t="s">
        <v>98</v>
      </c>
      <c r="L546" s="247">
        <v>2063857143</v>
      </c>
      <c r="M546" s="247">
        <v>2063857143</v>
      </c>
      <c r="N546" s="247">
        <v>2075493904.6215384</v>
      </c>
      <c r="O546" s="247">
        <v>0</v>
      </c>
      <c r="P546" s="247">
        <v>2075493904.6215384</v>
      </c>
      <c r="Q546" s="247">
        <v>2063857143</v>
      </c>
      <c r="R546" s="248">
        <v>7.4499999999999997E-2</v>
      </c>
      <c r="S546" s="249">
        <v>8.3927443457262364E-3</v>
      </c>
      <c r="T546" s="304">
        <v>0.9</v>
      </c>
      <c r="U546" s="305" t="s">
        <v>97</v>
      </c>
      <c r="V546" s="243"/>
      <c r="W546" s="243"/>
      <c r="X546" s="243"/>
      <c r="Y546" s="243"/>
      <c r="Z546" s="243"/>
    </row>
    <row r="547" spans="2:26" s="40" customFormat="1" ht="11.4">
      <c r="B547" s="243"/>
      <c r="C547" s="301" t="s">
        <v>201</v>
      </c>
      <c r="D547" s="302"/>
      <c r="E547" s="244" t="s">
        <v>105</v>
      </c>
      <c r="F547" s="245"/>
      <c r="G547" s="246" t="s">
        <v>95</v>
      </c>
      <c r="H547" s="246" t="s">
        <v>96</v>
      </c>
      <c r="I547" s="303">
        <v>45832</v>
      </c>
      <c r="J547" s="303">
        <v>46483</v>
      </c>
      <c r="K547" s="246" t="s">
        <v>98</v>
      </c>
      <c r="L547" s="247">
        <v>1000000000</v>
      </c>
      <c r="M547" s="247">
        <v>1000000000</v>
      </c>
      <c r="N547" s="247">
        <v>1001183561.6417582</v>
      </c>
      <c r="O547" s="247">
        <v>0</v>
      </c>
      <c r="P547" s="247">
        <v>1001183561.6417582</v>
      </c>
      <c r="Q547" s="247">
        <v>1000000000</v>
      </c>
      <c r="R547" s="248">
        <v>7.3599999999999999E-2</v>
      </c>
      <c r="S547" s="249">
        <v>4.0485195631230391E-3</v>
      </c>
      <c r="T547" s="304">
        <v>0.9</v>
      </c>
      <c r="U547" s="305" t="s">
        <v>97</v>
      </c>
      <c r="V547" s="243"/>
      <c r="W547" s="243"/>
      <c r="X547" s="243"/>
      <c r="Y547" s="243"/>
      <c r="Z547" s="243"/>
    </row>
    <row r="548" spans="2:26" s="40" customFormat="1" ht="11.4">
      <c r="B548" s="243"/>
      <c r="C548" s="301" t="s">
        <v>201</v>
      </c>
      <c r="D548" s="302"/>
      <c r="E548" s="244" t="s">
        <v>105</v>
      </c>
      <c r="F548" s="245"/>
      <c r="G548" s="246" t="s">
        <v>95</v>
      </c>
      <c r="H548" s="246" t="s">
        <v>96</v>
      </c>
      <c r="I548" s="303">
        <v>45832</v>
      </c>
      <c r="J548" s="303">
        <v>46482</v>
      </c>
      <c r="K548" s="246" t="s">
        <v>98</v>
      </c>
      <c r="L548" s="247">
        <v>1000000000</v>
      </c>
      <c r="M548" s="247">
        <v>1000000000</v>
      </c>
      <c r="N548" s="247">
        <v>1001183561.6417582</v>
      </c>
      <c r="O548" s="247">
        <v>0</v>
      </c>
      <c r="P548" s="247">
        <v>1001183561.6417582</v>
      </c>
      <c r="Q548" s="247">
        <v>1000000000</v>
      </c>
      <c r="R548" s="248">
        <v>7.3599999999999999E-2</v>
      </c>
      <c r="S548" s="249">
        <v>4.0485195631230391E-3</v>
      </c>
      <c r="T548" s="304">
        <v>0.9</v>
      </c>
      <c r="U548" s="305" t="s">
        <v>97</v>
      </c>
      <c r="V548" s="243"/>
      <c r="W548" s="243"/>
      <c r="X548" s="243"/>
      <c r="Y548" s="243"/>
      <c r="Z548" s="243"/>
    </row>
    <row r="549" spans="2:26" s="40" customFormat="1" ht="11.4">
      <c r="B549" s="243"/>
      <c r="C549" s="301" t="s">
        <v>201</v>
      </c>
      <c r="D549" s="302"/>
      <c r="E549" s="244" t="s">
        <v>105</v>
      </c>
      <c r="F549" s="245"/>
      <c r="G549" s="246" t="s">
        <v>95</v>
      </c>
      <c r="H549" s="246" t="s">
        <v>96</v>
      </c>
      <c r="I549" s="303">
        <v>45728</v>
      </c>
      <c r="J549" s="303">
        <v>46483</v>
      </c>
      <c r="K549" s="246" t="s">
        <v>98</v>
      </c>
      <c r="L549" s="247">
        <v>1000000000</v>
      </c>
      <c r="M549" s="247">
        <v>1000000000</v>
      </c>
      <c r="N549" s="247">
        <v>1022000000</v>
      </c>
      <c r="O549" s="247">
        <v>0</v>
      </c>
      <c r="P549" s="247">
        <v>1022000000</v>
      </c>
      <c r="Q549" s="247">
        <v>1000000000</v>
      </c>
      <c r="R549" s="248">
        <v>7.3599999999999999E-2</v>
      </c>
      <c r="S549" s="249">
        <v>4.1326956934119637E-3</v>
      </c>
      <c r="T549" s="304">
        <v>0.9</v>
      </c>
      <c r="U549" s="305" t="s">
        <v>97</v>
      </c>
      <c r="V549" s="243"/>
      <c r="W549" s="243"/>
      <c r="X549" s="243"/>
      <c r="Y549" s="243"/>
      <c r="Z549" s="243"/>
    </row>
    <row r="550" spans="2:26" s="40" customFormat="1" ht="11.4">
      <c r="B550" s="243"/>
      <c r="C550" s="250" t="s">
        <v>258</v>
      </c>
      <c r="D550" s="251"/>
      <c r="E550" s="244"/>
      <c r="F550" s="245"/>
      <c r="G550" s="246"/>
      <c r="H550" s="246"/>
      <c r="I550" s="246"/>
      <c r="J550" s="246"/>
      <c r="K550" s="246"/>
      <c r="L550" s="252">
        <v>242991438643</v>
      </c>
      <c r="M550" s="252">
        <v>244444316430.54996</v>
      </c>
      <c r="N550" s="252">
        <v>246686915380.8067</v>
      </c>
      <c r="O550" s="252">
        <v>-23308495</v>
      </c>
      <c r="P550" s="252">
        <v>246663606886.31671</v>
      </c>
      <c r="Q550" s="252">
        <v>242991438643</v>
      </c>
      <c r="R550" s="246"/>
      <c r="S550" s="253"/>
      <c r="T550" s="253"/>
      <c r="U550" s="253"/>
      <c r="V550" s="243"/>
      <c r="W550" s="243"/>
      <c r="X550" s="243"/>
      <c r="Y550" s="243"/>
      <c r="Z550" s="243"/>
    </row>
    <row r="551" spans="2:26" s="40" customFormat="1" ht="11.4">
      <c r="B551" s="243"/>
      <c r="C551" s="250" t="s">
        <v>259</v>
      </c>
      <c r="D551" s="251"/>
      <c r="E551" s="244"/>
      <c r="F551" s="245"/>
      <c r="G551" s="246"/>
      <c r="H551" s="246"/>
      <c r="I551" s="246"/>
      <c r="J551" s="246"/>
      <c r="K551" s="246"/>
      <c r="L551" s="252">
        <v>154977000000</v>
      </c>
      <c r="M551" s="252">
        <v>155445530754</v>
      </c>
      <c r="N551" s="252">
        <v>157117838774</v>
      </c>
      <c r="O551" s="252">
        <v>0</v>
      </c>
      <c r="P551" s="252">
        <v>157117838774</v>
      </c>
      <c r="Q551" s="252">
        <v>154977071918</v>
      </c>
      <c r="R551" s="246"/>
      <c r="S551" s="253"/>
      <c r="T551" s="253"/>
      <c r="U551" s="253"/>
      <c r="V551" s="243"/>
      <c r="W551" s="243"/>
      <c r="X551" s="243"/>
      <c r="Y551" s="243"/>
      <c r="Z551" s="243"/>
    </row>
    <row r="552" spans="2:26">
      <c r="B552" s="179"/>
      <c r="C552" s="179"/>
      <c r="D552" s="179"/>
      <c r="E552" s="182"/>
      <c r="F552" s="179"/>
      <c r="G552" s="179"/>
      <c r="H552" s="179"/>
      <c r="I552" s="179"/>
      <c r="J552" s="179"/>
      <c r="K552" s="179"/>
      <c r="L552" s="180"/>
      <c r="M552" s="179"/>
      <c r="N552" s="179"/>
      <c r="O552" s="179"/>
      <c r="P552" s="179"/>
      <c r="Q552" s="179"/>
      <c r="R552" s="179"/>
      <c r="S552" s="179"/>
      <c r="T552" s="179"/>
      <c r="U552" s="179"/>
      <c r="V552" s="179"/>
      <c r="W552" s="179"/>
      <c r="X552" s="179"/>
      <c r="Y552" s="179"/>
    </row>
    <row r="553" spans="2:26">
      <c r="B553" s="179"/>
      <c r="C553" s="179"/>
      <c r="D553" s="179"/>
      <c r="E553" s="182"/>
      <c r="F553" s="179"/>
      <c r="G553" s="179"/>
      <c r="H553" s="179"/>
      <c r="I553" s="179"/>
      <c r="J553" s="179"/>
      <c r="K553" s="179"/>
      <c r="L553" s="180"/>
      <c r="M553" s="179"/>
      <c r="N553" s="179"/>
      <c r="O553" s="179"/>
      <c r="P553" s="179"/>
      <c r="Q553" s="179"/>
      <c r="R553" s="179"/>
      <c r="S553" s="179"/>
      <c r="T553" s="179"/>
      <c r="U553" s="179"/>
      <c r="V553" s="179"/>
      <c r="W553" s="179"/>
      <c r="X553" s="179"/>
      <c r="Y553" s="179"/>
    </row>
    <row r="554" spans="2:26">
      <c r="B554" s="179"/>
      <c r="C554" s="184"/>
      <c r="D554" s="184"/>
      <c r="E554" s="179"/>
      <c r="F554" s="179"/>
      <c r="G554" s="179"/>
      <c r="H554" s="179"/>
      <c r="I554" s="179"/>
      <c r="J554" s="179"/>
      <c r="K554" s="179"/>
      <c r="L554" s="180"/>
      <c r="M554" s="179"/>
      <c r="N554" s="185"/>
      <c r="O554" s="179"/>
      <c r="P554" s="179"/>
      <c r="Q554" s="179"/>
      <c r="R554" s="179"/>
      <c r="S554" s="179"/>
      <c r="T554" s="179"/>
      <c r="U554" s="179"/>
      <c r="V554" s="179"/>
      <c r="W554" s="179"/>
      <c r="X554" s="179"/>
    </row>
    <row r="555" spans="2:26">
      <c r="B555" s="179"/>
      <c r="C555" s="88" t="s">
        <v>67</v>
      </c>
      <c r="D555" s="88"/>
      <c r="E555" s="88"/>
      <c r="F555" s="178"/>
      <c r="G555" s="179"/>
      <c r="H555" s="179"/>
      <c r="I555" s="179"/>
      <c r="J555" s="179"/>
      <c r="K555" s="179"/>
      <c r="L555" s="179"/>
      <c r="M555" s="179"/>
      <c r="N555" s="185"/>
      <c r="O555" s="179"/>
      <c r="P555" s="179"/>
      <c r="Q555" s="179"/>
      <c r="R555" s="179"/>
      <c r="S555" s="179"/>
      <c r="T555" s="179"/>
      <c r="U555" s="179"/>
      <c r="V555" s="179"/>
      <c r="W555" s="179"/>
      <c r="X555" s="179"/>
    </row>
    <row r="556" spans="2:26">
      <c r="B556" s="54"/>
      <c r="C556" s="88"/>
      <c r="D556" s="88"/>
      <c r="E556" s="88"/>
      <c r="F556" s="54"/>
      <c r="G556" s="158"/>
      <c r="H556" s="54"/>
      <c r="I556" s="179"/>
      <c r="J556" s="179"/>
      <c r="K556" s="179"/>
      <c r="L556" s="179"/>
      <c r="M556" s="179"/>
      <c r="N556" s="54"/>
      <c r="O556" s="54"/>
      <c r="P556" s="54"/>
      <c r="Q556" s="54"/>
      <c r="R556" s="54"/>
      <c r="S556" s="54"/>
      <c r="T556" s="54"/>
      <c r="U556" s="54"/>
      <c r="V556" s="54"/>
      <c r="W556" s="54"/>
      <c r="X556" s="54"/>
    </row>
    <row r="557" spans="2:26">
      <c r="B557" s="54"/>
      <c r="C557" s="54" t="s">
        <v>252</v>
      </c>
      <c r="D557" s="54"/>
      <c r="E557" s="54"/>
      <c r="F557" s="54"/>
      <c r="G557" s="186"/>
      <c r="I557" s="179"/>
      <c r="J557" s="179"/>
      <c r="K557" s="179"/>
      <c r="L557" s="179"/>
      <c r="M557" s="179"/>
      <c r="N557" s="54"/>
      <c r="O557" s="54"/>
      <c r="P557" s="54"/>
      <c r="Q557" s="54"/>
      <c r="R557" s="54"/>
      <c r="S557" s="54"/>
      <c r="T557" s="54"/>
      <c r="U557" s="54"/>
      <c r="V557" s="54"/>
      <c r="W557" s="54"/>
      <c r="X557" s="54"/>
    </row>
    <row r="558" spans="2:26">
      <c r="B558" s="179"/>
      <c r="C558" s="88"/>
      <c r="D558" s="88"/>
      <c r="E558" s="88"/>
      <c r="F558" s="178"/>
      <c r="G558" s="179"/>
      <c r="H558" s="179"/>
      <c r="I558" s="179"/>
      <c r="J558" s="179"/>
      <c r="K558" s="179"/>
      <c r="L558" s="179"/>
      <c r="M558" s="179"/>
      <c r="N558" s="185"/>
      <c r="O558" s="179"/>
      <c r="P558" s="179"/>
      <c r="Q558" s="179"/>
      <c r="R558" s="179"/>
      <c r="S558" s="179"/>
      <c r="T558" s="179"/>
      <c r="U558" s="179"/>
      <c r="V558" s="179"/>
      <c r="W558" s="179"/>
      <c r="X558" s="179"/>
    </row>
    <row r="559" spans="2:26" ht="19.95" customHeight="1">
      <c r="B559" s="54"/>
      <c r="C559" s="335" t="s">
        <v>78</v>
      </c>
      <c r="D559" s="336"/>
      <c r="E559" s="337"/>
      <c r="F559" s="32">
        <v>45838</v>
      </c>
      <c r="G559" s="32">
        <v>45473</v>
      </c>
      <c r="I559" s="179"/>
      <c r="J559" s="179"/>
      <c r="K559" s="179"/>
      <c r="L559" s="179"/>
      <c r="M559" s="179"/>
      <c r="N559" s="54"/>
      <c r="O559" s="54"/>
      <c r="P559" s="54"/>
      <c r="Q559" s="54"/>
      <c r="R559" s="54"/>
      <c r="S559" s="54"/>
      <c r="T559" s="54"/>
      <c r="U559" s="54"/>
      <c r="V559" s="54"/>
      <c r="W559" s="54"/>
      <c r="X559" s="54"/>
    </row>
    <row r="560" spans="2:26">
      <c r="B560" s="54"/>
      <c r="C560" s="160" t="s">
        <v>5</v>
      </c>
      <c r="D560" s="240"/>
      <c r="E560" s="161"/>
      <c r="F560" s="309">
        <v>0</v>
      </c>
      <c r="G560" s="217">
        <v>42930822.340000004</v>
      </c>
      <c r="I560" s="179"/>
      <c r="J560" s="179"/>
      <c r="K560" s="179"/>
      <c r="L560" s="179"/>
      <c r="M560" s="179"/>
      <c r="N560" s="54"/>
      <c r="O560" s="54"/>
      <c r="P560" s="54"/>
      <c r="Q560" s="54"/>
      <c r="R560" s="54"/>
      <c r="S560" s="54"/>
      <c r="T560" s="54"/>
      <c r="U560" s="54"/>
      <c r="V560" s="54"/>
      <c r="W560" s="54"/>
      <c r="X560" s="54"/>
    </row>
    <row r="561" spans="2:24">
      <c r="B561" s="54"/>
      <c r="C561" s="163" t="s">
        <v>30</v>
      </c>
      <c r="D561" s="241"/>
      <c r="E561" s="164"/>
      <c r="F561" s="310">
        <v>0</v>
      </c>
      <c r="G561" s="263">
        <v>42930822.340000004</v>
      </c>
      <c r="H561" s="268"/>
      <c r="I561" s="268"/>
      <c r="J561" s="179"/>
      <c r="K561" s="179"/>
      <c r="L561" s="179"/>
      <c r="M561" s="179"/>
      <c r="N561" s="54"/>
      <c r="O561" s="54"/>
      <c r="P561" s="54"/>
      <c r="Q561" s="54"/>
      <c r="R561" s="54"/>
      <c r="S561" s="54"/>
      <c r="T561" s="54"/>
      <c r="U561" s="54"/>
      <c r="V561" s="54"/>
      <c r="W561" s="54"/>
      <c r="X561" s="54"/>
    </row>
    <row r="562" spans="2:24">
      <c r="B562" s="179"/>
      <c r="C562" s="88"/>
      <c r="D562" s="88"/>
      <c r="E562" s="88"/>
      <c r="F562" s="178"/>
      <c r="G562" s="179"/>
      <c r="H562" s="179"/>
      <c r="I562" s="179"/>
      <c r="J562" s="179"/>
      <c r="K562" s="179"/>
      <c r="L562" s="179"/>
      <c r="M562" s="179"/>
      <c r="N562" s="185"/>
      <c r="O562" s="179"/>
      <c r="P562" s="179"/>
      <c r="Q562" s="179"/>
      <c r="R562" s="179"/>
      <c r="S562" s="179"/>
      <c r="T562" s="179"/>
      <c r="U562" s="179"/>
      <c r="V562" s="179"/>
      <c r="W562" s="179"/>
      <c r="X562" s="179"/>
    </row>
    <row r="563" spans="2:24">
      <c r="B563" s="179"/>
      <c r="C563" s="88" t="s">
        <v>68</v>
      </c>
      <c r="D563" s="88"/>
      <c r="E563" s="88"/>
      <c r="F563" s="178"/>
      <c r="G563" s="179"/>
      <c r="H563" s="179"/>
      <c r="I563" s="179"/>
      <c r="J563" s="179"/>
      <c r="K563" s="179"/>
      <c r="L563" s="179"/>
      <c r="M563" s="179"/>
      <c r="N563" s="179"/>
      <c r="O563" s="179"/>
      <c r="P563" s="179"/>
      <c r="Q563" s="179"/>
      <c r="R563" s="179"/>
      <c r="S563" s="179"/>
      <c r="T563" s="179"/>
      <c r="U563" s="179"/>
      <c r="V563" s="179"/>
      <c r="W563" s="179"/>
      <c r="X563" s="179"/>
    </row>
    <row r="564" spans="2:24">
      <c r="B564" s="54"/>
      <c r="C564" s="88"/>
      <c r="D564" s="88"/>
      <c r="E564" s="88"/>
      <c r="F564" s="54"/>
      <c r="G564" s="158"/>
      <c r="H564" s="54"/>
      <c r="I564" s="179"/>
      <c r="J564" s="179"/>
      <c r="K564" s="179"/>
      <c r="L564" s="179"/>
      <c r="M564" s="179"/>
      <c r="N564" s="54"/>
      <c r="O564" s="54"/>
      <c r="P564" s="54"/>
      <c r="Q564" s="54"/>
      <c r="R564" s="54"/>
      <c r="S564" s="54"/>
      <c r="T564" s="54"/>
      <c r="U564" s="54"/>
      <c r="V564" s="54"/>
      <c r="W564" s="54"/>
      <c r="X564" s="54"/>
    </row>
    <row r="565" spans="2:24">
      <c r="B565" s="54"/>
      <c r="C565" s="54" t="s">
        <v>252</v>
      </c>
      <c r="D565" s="54"/>
      <c r="E565" s="54"/>
      <c r="F565" s="54"/>
      <c r="G565" s="186"/>
      <c r="I565" s="179"/>
      <c r="J565" s="179"/>
      <c r="K565" s="179"/>
      <c r="L565" s="179"/>
      <c r="M565" s="179"/>
      <c r="N565" s="54"/>
      <c r="O565" s="54"/>
      <c r="P565" s="54"/>
      <c r="Q565" s="54"/>
      <c r="R565" s="54"/>
      <c r="S565" s="54"/>
      <c r="T565" s="54"/>
      <c r="U565" s="54"/>
      <c r="V565" s="54"/>
      <c r="W565" s="54"/>
      <c r="X565" s="54"/>
    </row>
    <row r="566" spans="2:24">
      <c r="B566" s="54"/>
      <c r="C566" s="54"/>
      <c r="D566" s="54"/>
      <c r="E566" s="54"/>
      <c r="F566" s="54"/>
      <c r="G566" s="178"/>
      <c r="I566" s="179"/>
      <c r="J566" s="179"/>
      <c r="K566" s="179"/>
      <c r="L566" s="179"/>
      <c r="M566" s="179"/>
      <c r="N566" s="54"/>
      <c r="O566" s="54"/>
      <c r="P566" s="54"/>
      <c r="Q566" s="54"/>
      <c r="R566" s="54"/>
      <c r="S566" s="54"/>
      <c r="T566" s="54"/>
      <c r="U566" s="54"/>
      <c r="V566" s="54"/>
      <c r="W566" s="54"/>
      <c r="X566" s="54"/>
    </row>
    <row r="567" spans="2:24" ht="19.95" customHeight="1">
      <c r="B567" s="54"/>
      <c r="C567" s="335" t="s">
        <v>78</v>
      </c>
      <c r="D567" s="336"/>
      <c r="E567" s="337"/>
      <c r="F567" s="32">
        <v>45838</v>
      </c>
      <c r="G567" s="32">
        <v>45473</v>
      </c>
      <c r="I567" s="179"/>
      <c r="J567" s="179"/>
      <c r="K567" s="179"/>
      <c r="L567" s="179"/>
      <c r="M567" s="179"/>
      <c r="N567" s="54"/>
      <c r="O567" s="54"/>
      <c r="P567" s="54"/>
      <c r="Q567" s="54"/>
      <c r="R567" s="54"/>
      <c r="S567" s="54"/>
      <c r="T567" s="54"/>
      <c r="U567" s="54"/>
      <c r="V567" s="54"/>
      <c r="W567" s="54"/>
      <c r="X567" s="54"/>
    </row>
    <row r="568" spans="2:24">
      <c r="B568" s="54"/>
      <c r="C568" s="160" t="s">
        <v>99</v>
      </c>
      <c r="D568" s="240"/>
      <c r="E568" s="161"/>
      <c r="F568" s="187">
        <v>312387591</v>
      </c>
      <c r="G568" s="187">
        <v>52294436.350000001</v>
      </c>
      <c r="I568" s="179"/>
      <c r="J568" s="179"/>
      <c r="K568" s="179"/>
      <c r="L568" s="179"/>
      <c r="M568" s="179"/>
      <c r="N568" s="54"/>
      <c r="O568" s="54"/>
      <c r="P568" s="54"/>
      <c r="Q568" s="54"/>
      <c r="R568" s="54"/>
      <c r="S568" s="54"/>
      <c r="T568" s="54"/>
      <c r="U568" s="54"/>
      <c r="V568" s="54"/>
      <c r="W568" s="54"/>
      <c r="X568" s="54"/>
    </row>
    <row r="569" spans="2:24">
      <c r="B569" s="54"/>
      <c r="C569" s="163" t="s">
        <v>30</v>
      </c>
      <c r="D569" s="241"/>
      <c r="E569" s="164"/>
      <c r="F569" s="188">
        <v>312387591</v>
      </c>
      <c r="G569" s="188">
        <v>52294436.350000001</v>
      </c>
      <c r="H569" s="269"/>
      <c r="I569" s="269"/>
      <c r="J569" s="179"/>
      <c r="K569" s="179"/>
      <c r="L569" s="179"/>
      <c r="M569" s="179"/>
      <c r="N569" s="54"/>
      <c r="O569" s="54"/>
      <c r="P569" s="54"/>
      <c r="Q569" s="54"/>
      <c r="R569" s="54"/>
      <c r="S569" s="54"/>
      <c r="T569" s="54"/>
      <c r="U569" s="54"/>
      <c r="V569" s="54"/>
      <c r="W569" s="54"/>
      <c r="X569" s="54"/>
    </row>
    <row r="570" spans="2:24">
      <c r="B570" s="54"/>
      <c r="C570" s="31"/>
      <c r="D570" s="31"/>
      <c r="E570" s="31"/>
      <c r="F570" s="189"/>
      <c r="G570" s="190"/>
      <c r="I570" s="179"/>
      <c r="J570" s="179"/>
      <c r="K570" s="179"/>
      <c r="L570" s="179"/>
      <c r="M570" s="179"/>
      <c r="N570" s="54"/>
      <c r="O570" s="54"/>
      <c r="P570" s="54"/>
      <c r="Q570" s="54"/>
      <c r="R570" s="54"/>
      <c r="S570" s="54"/>
      <c r="T570" s="54"/>
      <c r="U570" s="54"/>
      <c r="V570" s="54"/>
      <c r="W570" s="54"/>
      <c r="X570" s="54"/>
    </row>
    <row r="571" spans="2:24">
      <c r="B571" s="54"/>
      <c r="C571" s="54"/>
      <c r="D571" s="54"/>
      <c r="E571" s="54"/>
      <c r="F571" s="54"/>
      <c r="G571" s="54"/>
      <c r="H571" s="54"/>
      <c r="I571" s="179"/>
      <c r="J571" s="179"/>
      <c r="K571" s="179"/>
      <c r="L571" s="179"/>
      <c r="M571" s="179"/>
      <c r="N571" s="54"/>
      <c r="O571" s="54"/>
      <c r="P571" s="54"/>
      <c r="Q571" s="54"/>
      <c r="R571" s="54"/>
      <c r="S571" s="54"/>
      <c r="T571" s="54"/>
      <c r="U571" s="54"/>
      <c r="V571" s="54"/>
      <c r="W571" s="54"/>
      <c r="X571" s="54"/>
    </row>
    <row r="572" spans="2:24">
      <c r="B572" s="54"/>
      <c r="C572" s="88" t="s">
        <v>106</v>
      </c>
      <c r="D572" s="88"/>
      <c r="E572" s="88"/>
      <c r="F572" s="178"/>
      <c r="G572" s="179"/>
      <c r="H572" s="54"/>
      <c r="I572" s="179"/>
      <c r="J572" s="179"/>
      <c r="K572" s="179"/>
      <c r="L572" s="179"/>
      <c r="M572" s="179"/>
      <c r="N572" s="54"/>
      <c r="O572" s="54"/>
      <c r="P572" s="54"/>
      <c r="Q572" s="54"/>
      <c r="R572" s="54"/>
      <c r="S572" s="54"/>
      <c r="T572" s="54"/>
      <c r="U572" s="54"/>
      <c r="V572" s="54"/>
      <c r="W572" s="54"/>
      <c r="X572" s="54"/>
    </row>
    <row r="573" spans="2:24">
      <c r="B573" s="54"/>
      <c r="C573" s="88"/>
      <c r="D573" s="88"/>
      <c r="E573" s="88"/>
      <c r="F573" s="54"/>
      <c r="G573" s="158"/>
      <c r="H573" s="54"/>
      <c r="I573" s="179"/>
      <c r="J573" s="179"/>
      <c r="K573" s="179"/>
      <c r="L573" s="179"/>
      <c r="M573" s="179"/>
      <c r="N573" s="54"/>
      <c r="O573" s="54"/>
      <c r="P573" s="54"/>
      <c r="Q573" s="54"/>
      <c r="R573" s="54"/>
      <c r="S573" s="54"/>
      <c r="T573" s="54"/>
      <c r="U573" s="54"/>
      <c r="V573" s="54"/>
      <c r="W573" s="54"/>
      <c r="X573" s="54"/>
    </row>
    <row r="574" spans="2:24">
      <c r="B574" s="54"/>
      <c r="C574" s="54" t="s">
        <v>254</v>
      </c>
      <c r="D574" s="54"/>
      <c r="E574" s="54"/>
      <c r="F574" s="54"/>
      <c r="G574" s="186"/>
      <c r="H574" s="54"/>
      <c r="I574" s="179"/>
      <c r="J574" s="179"/>
      <c r="K574" s="179"/>
      <c r="L574" s="179"/>
      <c r="M574" s="179"/>
      <c r="N574" s="54"/>
      <c r="O574" s="54"/>
      <c r="P574" s="54"/>
      <c r="Q574" s="54"/>
      <c r="R574" s="54"/>
      <c r="S574" s="54"/>
      <c r="T574" s="54"/>
      <c r="U574" s="54"/>
      <c r="V574" s="54"/>
      <c r="W574" s="54"/>
      <c r="X574" s="54"/>
    </row>
    <row r="575" spans="2:24">
      <c r="B575" s="54"/>
      <c r="C575" s="54"/>
      <c r="D575" s="54"/>
      <c r="E575" s="54"/>
      <c r="F575" s="54"/>
      <c r="G575" s="178"/>
      <c r="H575" s="54"/>
      <c r="I575" s="179"/>
      <c r="J575" s="179"/>
      <c r="K575" s="179"/>
      <c r="L575" s="179"/>
      <c r="M575" s="179"/>
      <c r="N575" s="54"/>
      <c r="O575" s="54"/>
      <c r="P575" s="54"/>
      <c r="Q575" s="54"/>
      <c r="R575" s="54"/>
      <c r="S575" s="54"/>
      <c r="T575" s="54"/>
      <c r="U575" s="54"/>
      <c r="V575" s="54"/>
      <c r="W575" s="54"/>
      <c r="X575" s="54"/>
    </row>
    <row r="576" spans="2:24" ht="19.95" customHeight="1">
      <c r="B576" s="54"/>
      <c r="C576" s="335" t="s">
        <v>78</v>
      </c>
      <c r="D576" s="336"/>
      <c r="E576" s="337"/>
      <c r="F576" s="32">
        <v>45838</v>
      </c>
      <c r="G576" s="159" t="s">
        <v>242</v>
      </c>
      <c r="H576" s="54"/>
      <c r="I576" s="179"/>
      <c r="J576" s="179"/>
      <c r="K576" s="179"/>
      <c r="L576" s="179"/>
      <c r="M576" s="179"/>
      <c r="N576" s="54"/>
      <c r="O576" s="54"/>
      <c r="P576" s="54"/>
      <c r="Q576" s="54"/>
      <c r="R576" s="54"/>
      <c r="S576" s="54"/>
      <c r="T576" s="54"/>
      <c r="U576" s="54"/>
      <c r="V576" s="54"/>
      <c r="W576" s="54"/>
      <c r="X576" s="54"/>
    </row>
    <row r="577" spans="2:24">
      <c r="B577" s="261" t="s">
        <v>194</v>
      </c>
      <c r="C577" s="160" t="s">
        <v>108</v>
      </c>
      <c r="D577" s="240"/>
      <c r="E577" s="161"/>
      <c r="F577" s="187">
        <v>145321342.53</v>
      </c>
      <c r="G577" s="217">
        <v>8701388.8800000008</v>
      </c>
      <c r="H577" s="54"/>
      <c r="I577" s="179"/>
      <c r="J577" s="179"/>
      <c r="L577" s="179"/>
      <c r="N577" s="54"/>
      <c r="O577" s="54"/>
      <c r="P577" s="54"/>
      <c r="Q577" s="54"/>
      <c r="R577" s="54"/>
      <c r="S577" s="54"/>
      <c r="T577" s="54"/>
      <c r="U577" s="54"/>
      <c r="V577" s="54"/>
      <c r="W577" s="54"/>
      <c r="X577" s="54"/>
    </row>
    <row r="578" spans="2:24">
      <c r="B578" s="261" t="s">
        <v>236</v>
      </c>
      <c r="C578" s="160" t="s">
        <v>237</v>
      </c>
      <c r="D578" s="240"/>
      <c r="E578" s="161"/>
      <c r="F578" s="217">
        <v>2708478.5</v>
      </c>
      <c r="G578" s="217">
        <v>0</v>
      </c>
      <c r="H578" s="54"/>
      <c r="I578" s="179"/>
      <c r="J578" s="179"/>
      <c r="L578" s="179"/>
      <c r="N578" s="54"/>
      <c r="O578" s="54"/>
      <c r="P578" s="54"/>
      <c r="Q578" s="54"/>
      <c r="R578" s="54"/>
      <c r="S578" s="54"/>
      <c r="T578" s="54"/>
      <c r="U578" s="54"/>
      <c r="V578" s="54"/>
      <c r="W578" s="54"/>
      <c r="X578" s="54"/>
    </row>
    <row r="579" spans="2:24">
      <c r="B579" s="261" t="s">
        <v>195</v>
      </c>
      <c r="C579" s="160" t="s">
        <v>197</v>
      </c>
      <c r="D579" s="240"/>
      <c r="E579" s="161"/>
      <c r="F579" s="217">
        <v>116714066.54000001</v>
      </c>
      <c r="G579" s="217">
        <v>229199.98</v>
      </c>
      <c r="H579" s="54"/>
      <c r="I579" s="179"/>
      <c r="J579" s="179"/>
      <c r="L579" s="179"/>
      <c r="N579" s="54"/>
      <c r="O579" s="54"/>
      <c r="P579" s="54"/>
      <c r="Q579" s="54"/>
      <c r="R579" s="54"/>
      <c r="S579" s="54"/>
      <c r="T579" s="54"/>
      <c r="U579" s="54"/>
      <c r="V579" s="54"/>
      <c r="W579" s="54"/>
      <c r="X579" s="54"/>
    </row>
    <row r="580" spans="2:24">
      <c r="B580" s="261" t="s">
        <v>181</v>
      </c>
      <c r="C580" s="160" t="s">
        <v>109</v>
      </c>
      <c r="D580" s="240"/>
      <c r="E580" s="161"/>
      <c r="F580" s="187">
        <v>555666910.80999994</v>
      </c>
      <c r="G580" s="217">
        <v>87775109.5</v>
      </c>
      <c r="H580" s="54"/>
      <c r="I580" s="179"/>
      <c r="J580" s="179"/>
      <c r="L580" s="179"/>
      <c r="N580" s="54"/>
      <c r="O580" s="54"/>
      <c r="P580" s="54"/>
      <c r="Q580" s="54"/>
      <c r="R580" s="54"/>
      <c r="S580" s="54"/>
      <c r="T580" s="54"/>
      <c r="U580" s="54"/>
      <c r="V580" s="54"/>
      <c r="W580" s="54"/>
      <c r="X580" s="54"/>
    </row>
    <row r="581" spans="2:24">
      <c r="B581" s="261" t="s">
        <v>180</v>
      </c>
      <c r="C581" s="160" t="s">
        <v>107</v>
      </c>
      <c r="D581" s="240"/>
      <c r="E581" s="161"/>
      <c r="F581" s="217">
        <v>412500000</v>
      </c>
      <c r="G581" s="217">
        <v>422905787.67000002</v>
      </c>
      <c r="H581" s="54"/>
      <c r="I581" s="179"/>
      <c r="J581" s="179"/>
      <c r="L581" s="179"/>
      <c r="N581" s="54"/>
      <c r="O581" s="54"/>
      <c r="P581" s="54"/>
      <c r="Q581" s="54"/>
      <c r="R581" s="54"/>
      <c r="S581" s="54"/>
      <c r="T581" s="54"/>
      <c r="U581" s="54"/>
      <c r="V581" s="54"/>
      <c r="W581" s="54"/>
      <c r="X581" s="54"/>
    </row>
    <row r="582" spans="2:24">
      <c r="B582" s="261" t="s">
        <v>182</v>
      </c>
      <c r="C582" s="160" t="s">
        <v>110</v>
      </c>
      <c r="D582" s="240"/>
      <c r="E582" s="161"/>
      <c r="F582" s="187">
        <v>833007892.97000003</v>
      </c>
      <c r="G582" s="217">
        <v>559548652.12</v>
      </c>
      <c r="H582" s="54"/>
      <c r="I582" s="179"/>
      <c r="J582" s="179"/>
      <c r="L582" s="179"/>
      <c r="N582" s="54"/>
      <c r="O582" s="54"/>
      <c r="P582" s="54"/>
      <c r="Q582" s="54"/>
      <c r="R582" s="54"/>
      <c r="S582" s="54"/>
      <c r="T582" s="54"/>
      <c r="U582" s="54"/>
      <c r="V582" s="54"/>
      <c r="W582" s="54"/>
      <c r="X582" s="54"/>
    </row>
    <row r="583" spans="2:24">
      <c r="B583" s="261" t="s">
        <v>184</v>
      </c>
      <c r="C583" s="160" t="s">
        <v>111</v>
      </c>
      <c r="D583" s="240"/>
      <c r="E583" s="161"/>
      <c r="F583" s="217">
        <v>0</v>
      </c>
      <c r="G583" s="217">
        <v>4826134.84</v>
      </c>
      <c r="H583" s="54"/>
      <c r="I583" s="179"/>
      <c r="J583" s="179"/>
      <c r="L583" s="54"/>
      <c r="N583" s="54"/>
      <c r="O583" s="54"/>
      <c r="P583" s="54"/>
      <c r="Q583" s="54"/>
      <c r="R583" s="54"/>
      <c r="S583" s="54"/>
      <c r="T583" s="54"/>
      <c r="U583" s="54"/>
      <c r="V583" s="54"/>
      <c r="W583" s="54"/>
      <c r="X583" s="54"/>
    </row>
    <row r="584" spans="2:24">
      <c r="B584" s="261" t="s">
        <v>185</v>
      </c>
      <c r="C584" s="160" t="s">
        <v>113</v>
      </c>
      <c r="D584" s="240"/>
      <c r="E584" s="161"/>
      <c r="F584" s="187">
        <v>59586510.100000001</v>
      </c>
      <c r="G584" s="217">
        <v>65155541</v>
      </c>
      <c r="H584" s="54"/>
      <c r="I584" s="179"/>
      <c r="J584" s="179"/>
      <c r="L584" s="179"/>
      <c r="N584" s="54"/>
      <c r="O584" s="54"/>
      <c r="P584" s="54"/>
      <c r="Q584" s="54"/>
      <c r="R584" s="54"/>
      <c r="S584" s="54"/>
      <c r="T584" s="54"/>
      <c r="U584" s="54"/>
      <c r="V584" s="54"/>
      <c r="W584" s="54"/>
      <c r="X584" s="54"/>
    </row>
    <row r="585" spans="2:24">
      <c r="B585" s="261" t="s">
        <v>186</v>
      </c>
      <c r="C585" s="160" t="s">
        <v>114</v>
      </c>
      <c r="D585" s="240"/>
      <c r="E585" s="161"/>
      <c r="F585" s="217">
        <v>0</v>
      </c>
      <c r="G585" s="217">
        <v>21501846.300000001</v>
      </c>
      <c r="H585" s="54"/>
      <c r="I585" s="179"/>
      <c r="J585" s="179"/>
      <c r="L585" s="179"/>
      <c r="N585" s="54"/>
      <c r="O585" s="54"/>
      <c r="P585" s="54"/>
      <c r="Q585" s="54"/>
      <c r="R585" s="54"/>
      <c r="S585" s="54"/>
      <c r="T585" s="54"/>
      <c r="U585" s="54"/>
      <c r="V585" s="54"/>
      <c r="W585" s="54"/>
      <c r="X585" s="54"/>
    </row>
    <row r="586" spans="2:24">
      <c r="B586" s="261" t="s">
        <v>187</v>
      </c>
      <c r="C586" s="160" t="s">
        <v>115</v>
      </c>
      <c r="D586" s="240"/>
      <c r="E586" s="161"/>
      <c r="F586" s="187">
        <v>191722932.06</v>
      </c>
      <c r="G586" s="217">
        <v>0</v>
      </c>
      <c r="H586" s="54"/>
      <c r="I586" s="179"/>
      <c r="J586" s="179"/>
      <c r="L586" s="179"/>
      <c r="N586" s="54"/>
      <c r="O586" s="54"/>
      <c r="P586" s="54"/>
      <c r="Q586" s="54"/>
      <c r="R586" s="54"/>
      <c r="S586" s="54"/>
      <c r="T586" s="54"/>
      <c r="U586" s="54"/>
      <c r="V586" s="54"/>
      <c r="W586" s="54"/>
      <c r="X586" s="54"/>
    </row>
    <row r="587" spans="2:24">
      <c r="B587" s="261" t="s">
        <v>188</v>
      </c>
      <c r="C587" s="160" t="s">
        <v>208</v>
      </c>
      <c r="D587" s="240"/>
      <c r="E587" s="161"/>
      <c r="F587" s="187">
        <v>8383064.9000000004</v>
      </c>
      <c r="G587" s="217">
        <v>0</v>
      </c>
      <c r="H587" s="54"/>
      <c r="I587" s="179"/>
      <c r="J587" s="179"/>
      <c r="L587" s="179"/>
      <c r="N587" s="54"/>
      <c r="O587" s="54"/>
      <c r="P587" s="54"/>
      <c r="Q587" s="54"/>
      <c r="R587" s="54"/>
      <c r="S587" s="54"/>
      <c r="T587" s="54"/>
      <c r="U587" s="54"/>
      <c r="V587" s="54"/>
      <c r="W587" s="54"/>
      <c r="X587" s="54"/>
    </row>
    <row r="588" spans="2:24">
      <c r="B588" s="261" t="s">
        <v>189</v>
      </c>
      <c r="C588" s="160" t="s">
        <v>116</v>
      </c>
      <c r="D588" s="240"/>
      <c r="E588" s="161"/>
      <c r="F588" s="187">
        <v>135448855</v>
      </c>
      <c r="G588" s="217">
        <v>197528842.84</v>
      </c>
      <c r="H588" s="54"/>
      <c r="I588" s="179"/>
      <c r="J588" s="179"/>
      <c r="L588" s="179"/>
      <c r="N588" s="54"/>
      <c r="O588" s="54"/>
      <c r="P588" s="54"/>
      <c r="Q588" s="54"/>
      <c r="R588" s="54"/>
      <c r="S588" s="54"/>
      <c r="T588" s="54"/>
      <c r="U588" s="54"/>
      <c r="V588" s="54"/>
      <c r="W588" s="54"/>
      <c r="X588" s="54"/>
    </row>
    <row r="589" spans="2:24">
      <c r="B589" s="262"/>
      <c r="C589" s="169" t="s">
        <v>167</v>
      </c>
      <c r="D589" s="242"/>
      <c r="E589" s="170"/>
      <c r="F589" s="218">
        <v>2461060053.4099998</v>
      </c>
      <c r="G589" s="218">
        <v>1368172503.1299999</v>
      </c>
      <c r="H589" s="54"/>
      <c r="I589" s="179"/>
      <c r="J589" s="179"/>
      <c r="L589" s="179"/>
      <c r="N589" s="88"/>
      <c r="O589" s="88"/>
      <c r="P589" s="88"/>
      <c r="Q589" s="88"/>
      <c r="R589" s="88"/>
      <c r="S589" s="88"/>
      <c r="T589" s="88"/>
      <c r="U589" s="88"/>
      <c r="V589" s="88"/>
      <c r="W589" s="88"/>
      <c r="X589" s="88"/>
    </row>
    <row r="590" spans="2:24">
      <c r="B590" s="261" t="s">
        <v>183</v>
      </c>
      <c r="C590" s="160" t="s">
        <v>279</v>
      </c>
      <c r="D590" s="240"/>
      <c r="E590" s="161"/>
      <c r="F590" s="187">
        <v>6861842100.8900003</v>
      </c>
      <c r="G590" s="217">
        <v>2139165343.0999999</v>
      </c>
      <c r="H590" s="54"/>
      <c r="I590" s="179"/>
      <c r="J590" s="179"/>
      <c r="L590" s="179"/>
      <c r="N590" s="54"/>
      <c r="O590" s="54"/>
      <c r="P590" s="54"/>
      <c r="Q590" s="54"/>
      <c r="R590" s="54"/>
      <c r="S590" s="54"/>
      <c r="T590" s="54"/>
      <c r="U590" s="54"/>
      <c r="V590" s="54"/>
      <c r="W590" s="54"/>
      <c r="X590" s="54"/>
    </row>
    <row r="591" spans="2:24">
      <c r="B591" s="261" t="s">
        <v>200</v>
      </c>
      <c r="C591" s="160" t="s">
        <v>209</v>
      </c>
      <c r="D591" s="240"/>
      <c r="E591" s="161"/>
      <c r="F591" s="187">
        <v>153236523.18000001</v>
      </c>
      <c r="G591" s="217">
        <v>0</v>
      </c>
      <c r="H591" s="54"/>
      <c r="I591" s="179"/>
      <c r="J591" s="179"/>
      <c r="L591" s="179"/>
      <c r="N591" s="54"/>
      <c r="O591" s="54"/>
      <c r="P591" s="54"/>
      <c r="Q591" s="54"/>
      <c r="R591" s="54"/>
      <c r="S591" s="54"/>
      <c r="T591" s="54"/>
      <c r="U591" s="54"/>
      <c r="V591" s="54"/>
      <c r="W591" s="54"/>
      <c r="X591" s="54"/>
    </row>
    <row r="592" spans="2:24">
      <c r="B592" s="262"/>
      <c r="C592" s="169" t="s">
        <v>168</v>
      </c>
      <c r="D592" s="242"/>
      <c r="E592" s="170"/>
      <c r="F592" s="218">
        <v>7015078624.0700006</v>
      </c>
      <c r="G592" s="218">
        <v>2139165343.0999999</v>
      </c>
      <c r="H592" s="54"/>
      <c r="I592" s="179"/>
      <c r="J592" s="179"/>
      <c r="L592" s="179"/>
      <c r="N592" s="88"/>
      <c r="O592" s="88"/>
      <c r="P592" s="88"/>
      <c r="Q592" s="88"/>
      <c r="R592" s="88"/>
      <c r="S592" s="88"/>
      <c r="T592" s="88"/>
      <c r="U592" s="88"/>
      <c r="V592" s="88"/>
      <c r="W592" s="88"/>
      <c r="X592" s="88"/>
    </row>
    <row r="593" spans="1:24" hidden="1">
      <c r="B593" s="261"/>
      <c r="C593" s="160" t="s">
        <v>202</v>
      </c>
      <c r="D593" s="240"/>
      <c r="E593" s="161"/>
      <c r="F593" s="187">
        <v>0</v>
      </c>
      <c r="G593" s="217">
        <v>0</v>
      </c>
      <c r="H593" s="54"/>
      <c r="I593" s="179"/>
      <c r="J593" s="179"/>
      <c r="K593" s="188">
        <v>19168210877.529999</v>
      </c>
      <c r="L593" s="179"/>
      <c r="M593" s="179"/>
      <c r="N593" s="54"/>
      <c r="O593" s="54"/>
      <c r="P593" s="54"/>
      <c r="Q593" s="54"/>
      <c r="R593" s="54"/>
      <c r="S593" s="54"/>
      <c r="T593" s="54"/>
      <c r="U593" s="54"/>
      <c r="V593" s="54"/>
      <c r="W593" s="54"/>
      <c r="X593" s="54"/>
    </row>
    <row r="594" spans="1:24" hidden="1">
      <c r="B594" s="261"/>
      <c r="C594" s="160" t="s">
        <v>210</v>
      </c>
      <c r="D594" s="240"/>
      <c r="E594" s="161"/>
      <c r="F594" s="187">
        <v>0</v>
      </c>
      <c r="G594" s="217">
        <v>0</v>
      </c>
      <c r="H594" s="54"/>
      <c r="I594" s="179"/>
      <c r="J594" s="179"/>
      <c r="K594" s="179"/>
      <c r="L594" s="179"/>
      <c r="M594" s="179"/>
      <c r="N594" s="54"/>
      <c r="O594" s="54"/>
      <c r="P594" s="54"/>
      <c r="Q594" s="54"/>
      <c r="R594" s="54"/>
      <c r="S594" s="54"/>
      <c r="T594" s="54"/>
      <c r="U594" s="54"/>
      <c r="V594" s="54"/>
      <c r="W594" s="54"/>
      <c r="X594" s="54"/>
    </row>
    <row r="595" spans="1:24">
      <c r="B595" s="261"/>
      <c r="C595" s="160" t="s">
        <v>192</v>
      </c>
      <c r="D595" s="240"/>
      <c r="E595" s="161"/>
      <c r="F595" s="217">
        <v>0</v>
      </c>
      <c r="G595" s="187">
        <v>-27266000</v>
      </c>
      <c r="H595" s="54"/>
      <c r="I595" s="179"/>
      <c r="J595" s="179"/>
      <c r="K595" s="179"/>
      <c r="L595" s="179"/>
      <c r="M595" s="179"/>
      <c r="N595" s="54"/>
      <c r="O595" s="54"/>
      <c r="P595" s="54"/>
      <c r="Q595" s="54"/>
      <c r="R595" s="54"/>
      <c r="S595" s="54"/>
      <c r="T595" s="54"/>
      <c r="U595" s="54"/>
      <c r="V595" s="54"/>
      <c r="W595" s="54"/>
      <c r="X595" s="54"/>
    </row>
    <row r="596" spans="1:24">
      <c r="B596" s="261"/>
      <c r="C596" s="160" t="s">
        <v>193</v>
      </c>
      <c r="D596" s="240"/>
      <c r="E596" s="161"/>
      <c r="F596" s="217">
        <v>0</v>
      </c>
      <c r="G596" s="217">
        <v>9771418.7999999505</v>
      </c>
      <c r="H596" s="54"/>
      <c r="I596" s="267"/>
      <c r="J596" s="267"/>
      <c r="K596" s="179"/>
      <c r="L596" s="179"/>
      <c r="M596" s="179"/>
      <c r="N596" s="54"/>
      <c r="O596" s="54"/>
      <c r="P596" s="54"/>
      <c r="Q596" s="54"/>
      <c r="R596" s="54"/>
      <c r="S596" s="54"/>
      <c r="T596" s="54"/>
      <c r="U596" s="54"/>
      <c r="V596" s="54"/>
      <c r="W596" s="54"/>
      <c r="X596" s="54"/>
    </row>
    <row r="597" spans="1:24">
      <c r="B597" s="261"/>
      <c r="C597" s="160" t="s">
        <v>211</v>
      </c>
      <c r="D597" s="240"/>
      <c r="E597" s="161"/>
      <c r="F597" s="217">
        <v>0</v>
      </c>
      <c r="G597" s="217">
        <v>365197208.5</v>
      </c>
      <c r="H597" s="259"/>
      <c r="I597" s="179"/>
      <c r="J597" s="179"/>
      <c r="K597" s="179"/>
      <c r="L597" s="179"/>
      <c r="M597" s="179"/>
      <c r="N597" s="54"/>
      <c r="O597" s="54"/>
      <c r="P597" s="54"/>
      <c r="Q597" s="54"/>
      <c r="R597" s="54"/>
      <c r="S597" s="54"/>
      <c r="T597" s="54"/>
      <c r="U597" s="54"/>
      <c r="V597" s="54"/>
      <c r="W597" s="54"/>
      <c r="X597" s="54"/>
    </row>
    <row r="598" spans="1:24">
      <c r="A598" s="30" t="s">
        <v>205</v>
      </c>
      <c r="B598" s="261" t="s">
        <v>204</v>
      </c>
      <c r="C598" s="160" t="s">
        <v>210</v>
      </c>
      <c r="D598" s="240"/>
      <c r="E598" s="161"/>
      <c r="F598" s="187">
        <v>387056000</v>
      </c>
      <c r="G598" s="217">
        <v>0</v>
      </c>
      <c r="H598" s="259"/>
      <c r="I598" s="179"/>
      <c r="J598" s="179"/>
      <c r="K598" s="179"/>
      <c r="L598" s="179"/>
      <c r="M598" s="179"/>
      <c r="N598" s="54"/>
      <c r="O598" s="54"/>
      <c r="P598" s="54"/>
      <c r="Q598" s="54"/>
      <c r="R598" s="54"/>
      <c r="S598" s="54"/>
      <c r="T598" s="54"/>
      <c r="U598" s="54"/>
      <c r="V598" s="54"/>
      <c r="W598" s="54"/>
      <c r="X598" s="54"/>
    </row>
    <row r="599" spans="1:24">
      <c r="B599" s="262"/>
      <c r="C599" s="169" t="s">
        <v>169</v>
      </c>
      <c r="D599" s="242"/>
      <c r="E599" s="170"/>
      <c r="F599" s="263">
        <v>387056000</v>
      </c>
      <c r="G599" s="218">
        <v>347702627.29999995</v>
      </c>
      <c r="H599" s="88"/>
      <c r="I599" s="179"/>
      <c r="J599" s="179"/>
      <c r="K599" s="179"/>
      <c r="L599" s="179"/>
      <c r="M599" s="179"/>
      <c r="N599" s="88"/>
      <c r="O599" s="88"/>
      <c r="P599" s="88"/>
      <c r="Q599" s="88"/>
      <c r="R599" s="88"/>
      <c r="S599" s="88"/>
      <c r="T599" s="88"/>
      <c r="U599" s="88"/>
      <c r="V599" s="88"/>
      <c r="W599" s="88"/>
      <c r="X599" s="88"/>
    </row>
    <row r="600" spans="1:24">
      <c r="B600" s="261"/>
      <c r="C600" s="160" t="s">
        <v>198</v>
      </c>
      <c r="D600" s="240"/>
      <c r="E600" s="161"/>
      <c r="F600" s="217">
        <v>0</v>
      </c>
      <c r="G600" s="187">
        <v>214</v>
      </c>
      <c r="H600" s="54"/>
      <c r="I600" s="179"/>
      <c r="J600" s="179"/>
      <c r="K600" s="179"/>
      <c r="L600" s="179"/>
      <c r="M600" s="179"/>
      <c r="N600" s="54"/>
      <c r="O600" s="54"/>
      <c r="P600" s="54"/>
      <c r="Q600" s="54"/>
      <c r="R600" s="54"/>
      <c r="S600" s="54"/>
      <c r="T600" s="54"/>
      <c r="U600" s="54"/>
      <c r="V600" s="54"/>
      <c r="W600" s="54"/>
      <c r="X600" s="54"/>
    </row>
    <row r="601" spans="1:24">
      <c r="B601" s="262"/>
      <c r="C601" s="169" t="s">
        <v>199</v>
      </c>
      <c r="D601" s="242"/>
      <c r="E601" s="170"/>
      <c r="F601" s="263">
        <v>0</v>
      </c>
      <c r="G601" s="218">
        <v>214</v>
      </c>
      <c r="H601" s="88"/>
      <c r="I601" s="179"/>
      <c r="J601" s="179"/>
      <c r="K601" s="179"/>
      <c r="L601" s="179"/>
      <c r="M601" s="179"/>
      <c r="N601" s="88"/>
      <c r="O601" s="88"/>
      <c r="P601" s="88"/>
      <c r="Q601" s="88"/>
      <c r="R601" s="88"/>
      <c r="S601" s="88"/>
      <c r="T601" s="88"/>
      <c r="U601" s="88"/>
      <c r="V601" s="88"/>
      <c r="W601" s="88"/>
      <c r="X601" s="88"/>
    </row>
    <row r="602" spans="1:24">
      <c r="B602" s="261"/>
      <c r="C602" s="163" t="s">
        <v>30</v>
      </c>
      <c r="D602" s="241"/>
      <c r="E602" s="164"/>
      <c r="F602" s="188">
        <v>9863194677.4799995</v>
      </c>
      <c r="G602" s="188">
        <v>3855040687.5299997</v>
      </c>
      <c r="H602" s="196"/>
      <c r="I602" s="183"/>
      <c r="J602" s="179"/>
      <c r="K602" s="179"/>
      <c r="L602" s="179"/>
      <c r="M602" s="179"/>
      <c r="N602" s="54"/>
      <c r="O602" s="54"/>
      <c r="P602" s="54"/>
      <c r="Q602" s="54"/>
      <c r="R602" s="54"/>
      <c r="S602" s="54"/>
      <c r="T602" s="54"/>
      <c r="U602" s="54"/>
      <c r="V602" s="54"/>
      <c r="W602" s="54"/>
      <c r="X602" s="54"/>
    </row>
    <row r="603" spans="1:24">
      <c r="B603" s="54"/>
      <c r="C603" s="54" t="s">
        <v>239</v>
      </c>
      <c r="D603" s="31"/>
      <c r="E603" s="31"/>
      <c r="F603" s="190"/>
      <c r="G603" s="190"/>
      <c r="H603" s="190"/>
      <c r="I603" s="190"/>
      <c r="J603" s="179"/>
      <c r="K603" s="179"/>
      <c r="L603" s="179"/>
      <c r="M603" s="179"/>
      <c r="N603" s="54"/>
      <c r="O603" s="54"/>
      <c r="P603" s="54"/>
      <c r="Q603" s="54"/>
      <c r="R603" s="54"/>
      <c r="S603" s="54"/>
      <c r="T603" s="54"/>
      <c r="U603" s="54"/>
      <c r="V603" s="54"/>
      <c r="W603" s="54"/>
      <c r="X603" s="54"/>
    </row>
    <row r="604" spans="1:24">
      <c r="B604" s="54"/>
      <c r="C604" s="31"/>
      <c r="D604" s="31"/>
      <c r="E604" s="31"/>
      <c r="F604" s="190"/>
      <c r="G604" s="190"/>
      <c r="H604" s="196"/>
      <c r="I604" s="183"/>
      <c r="J604" s="179"/>
      <c r="K604" s="179"/>
      <c r="L604" s="179"/>
      <c r="M604" s="179"/>
      <c r="N604" s="54"/>
      <c r="O604" s="54"/>
      <c r="P604" s="54"/>
      <c r="Q604" s="54"/>
      <c r="R604" s="54"/>
      <c r="S604" s="54"/>
      <c r="T604" s="54"/>
      <c r="U604" s="54"/>
      <c r="V604" s="54"/>
      <c r="W604" s="54"/>
      <c r="X604" s="54"/>
    </row>
    <row r="605" spans="1:24">
      <c r="B605" s="54"/>
      <c r="C605" s="54"/>
      <c r="D605" s="54"/>
      <c r="E605" s="54"/>
      <c r="F605" s="54"/>
      <c r="G605" s="54"/>
      <c r="H605" s="54"/>
      <c r="I605" s="179"/>
      <c r="J605" s="179"/>
      <c r="K605" s="179"/>
      <c r="L605" s="179"/>
      <c r="M605" s="179"/>
      <c r="N605" s="54"/>
      <c r="O605" s="54"/>
      <c r="P605" s="54"/>
      <c r="Q605" s="54"/>
      <c r="R605" s="54"/>
      <c r="S605" s="54"/>
      <c r="T605" s="54"/>
      <c r="U605" s="54"/>
      <c r="V605" s="54"/>
      <c r="W605" s="54"/>
      <c r="X605" s="54"/>
    </row>
    <row r="606" spans="1:24">
      <c r="B606" s="54"/>
      <c r="C606" s="88" t="s">
        <v>118</v>
      </c>
      <c r="D606" s="88"/>
      <c r="E606" s="88"/>
      <c r="F606" s="178"/>
      <c r="G606" s="179"/>
      <c r="H606" s="54"/>
      <c r="I606" s="179"/>
      <c r="J606" s="179"/>
      <c r="K606" s="179"/>
      <c r="L606" s="179"/>
      <c r="M606" s="179"/>
      <c r="N606" s="54"/>
      <c r="O606" s="54"/>
      <c r="P606" s="54"/>
      <c r="Q606" s="54"/>
      <c r="R606" s="54"/>
      <c r="S606" s="54"/>
      <c r="T606" s="54"/>
      <c r="U606" s="54"/>
      <c r="V606" s="54"/>
      <c r="W606" s="54"/>
      <c r="X606" s="54"/>
    </row>
    <row r="607" spans="1:24">
      <c r="B607" s="54"/>
      <c r="C607" s="88"/>
      <c r="D607" s="88"/>
      <c r="E607" s="88"/>
      <c r="F607" s="54"/>
      <c r="G607" s="158"/>
      <c r="H607" s="54"/>
      <c r="I607" s="179"/>
      <c r="J607" s="179"/>
      <c r="K607" s="179"/>
      <c r="L607" s="179"/>
      <c r="M607" s="179"/>
      <c r="N607" s="54"/>
      <c r="O607" s="54"/>
      <c r="P607" s="54"/>
      <c r="Q607" s="54"/>
      <c r="R607" s="54"/>
      <c r="S607" s="54"/>
      <c r="T607" s="54"/>
      <c r="U607" s="54"/>
      <c r="V607" s="54"/>
      <c r="W607" s="54"/>
      <c r="X607" s="54"/>
    </row>
    <row r="608" spans="1:24">
      <c r="B608" s="54"/>
      <c r="C608" s="54" t="s">
        <v>255</v>
      </c>
      <c r="D608" s="54"/>
      <c r="E608" s="54"/>
      <c r="F608" s="54"/>
      <c r="G608" s="186"/>
      <c r="H608" s="54"/>
      <c r="I608" s="179"/>
      <c r="J608" s="179"/>
      <c r="K608" s="179"/>
      <c r="L608" s="179"/>
      <c r="M608" s="179"/>
      <c r="N608" s="54"/>
      <c r="O608" s="54"/>
      <c r="P608" s="54"/>
      <c r="Q608" s="54"/>
      <c r="R608" s="54"/>
      <c r="S608" s="54"/>
      <c r="T608" s="54"/>
      <c r="U608" s="54"/>
      <c r="V608" s="54"/>
      <c r="W608" s="54"/>
      <c r="X608" s="54"/>
    </row>
    <row r="609" spans="2:24">
      <c r="B609" s="54"/>
      <c r="C609" s="54"/>
      <c r="D609" s="54"/>
      <c r="E609" s="54"/>
      <c r="F609" s="54"/>
      <c r="G609" s="178"/>
      <c r="H609" s="54"/>
      <c r="I609" s="179"/>
      <c r="J609" s="179"/>
      <c r="K609" s="179"/>
      <c r="L609" s="179"/>
      <c r="M609" s="179"/>
      <c r="N609" s="54"/>
      <c r="O609" s="54"/>
      <c r="P609" s="54"/>
      <c r="Q609" s="54"/>
      <c r="R609" s="54"/>
      <c r="S609" s="54"/>
      <c r="T609" s="54"/>
      <c r="U609" s="54"/>
      <c r="V609" s="54"/>
      <c r="W609" s="54"/>
      <c r="X609" s="54"/>
    </row>
    <row r="610" spans="2:24" ht="19.95" customHeight="1">
      <c r="B610" s="54"/>
      <c r="C610" s="335" t="s">
        <v>78</v>
      </c>
      <c r="D610" s="336"/>
      <c r="E610" s="337"/>
      <c r="F610" s="32">
        <v>45838</v>
      </c>
      <c r="G610" s="159" t="s">
        <v>242</v>
      </c>
      <c r="H610" s="54"/>
      <c r="I610" s="179"/>
      <c r="J610" s="179"/>
      <c r="K610" s="179"/>
      <c r="L610" s="179"/>
      <c r="M610" s="179"/>
      <c r="N610" s="54"/>
      <c r="O610" s="54"/>
      <c r="P610" s="54"/>
      <c r="Q610" s="54"/>
      <c r="R610" s="54"/>
      <c r="S610" s="54"/>
      <c r="T610" s="54"/>
      <c r="U610" s="54"/>
      <c r="V610" s="54"/>
      <c r="W610" s="54"/>
      <c r="X610" s="54"/>
    </row>
    <row r="611" spans="2:24">
      <c r="B611" s="261" t="s">
        <v>190</v>
      </c>
      <c r="C611" s="160" t="s">
        <v>170</v>
      </c>
      <c r="D611" s="240"/>
      <c r="E611" s="161"/>
      <c r="F611" s="187">
        <v>1596938875.99</v>
      </c>
      <c r="G611" s="217">
        <v>390827497.33999997</v>
      </c>
      <c r="H611" s="54"/>
      <c r="I611" s="179"/>
      <c r="J611" s="179"/>
      <c r="K611" s="179"/>
      <c r="L611" s="179"/>
      <c r="M611" s="179"/>
      <c r="N611" s="54"/>
      <c r="O611" s="54"/>
      <c r="P611" s="54"/>
      <c r="Q611" s="54"/>
      <c r="R611" s="54"/>
      <c r="S611" s="54"/>
      <c r="T611" s="54"/>
      <c r="U611" s="54"/>
      <c r="V611" s="54"/>
      <c r="W611" s="54"/>
      <c r="X611" s="54"/>
    </row>
    <row r="612" spans="2:24">
      <c r="B612" s="88"/>
      <c r="C612" s="169" t="s">
        <v>171</v>
      </c>
      <c r="D612" s="242"/>
      <c r="E612" s="170"/>
      <c r="F612" s="218">
        <v>1596938875.99</v>
      </c>
      <c r="G612" s="218">
        <v>390827497.33999997</v>
      </c>
      <c r="H612" s="88"/>
      <c r="I612" s="179"/>
      <c r="J612" s="179"/>
      <c r="K612" s="88"/>
      <c r="L612" s="88"/>
      <c r="M612" s="88"/>
      <c r="N612" s="88"/>
      <c r="O612" s="88"/>
      <c r="P612" s="88"/>
      <c r="Q612" s="88"/>
      <c r="R612" s="88"/>
      <c r="S612" s="88"/>
      <c r="T612" s="88"/>
      <c r="U612" s="88"/>
      <c r="V612" s="88"/>
      <c r="W612" s="88"/>
      <c r="X612" s="88"/>
    </row>
    <row r="613" spans="2:24">
      <c r="B613" s="54"/>
      <c r="C613" s="160" t="s">
        <v>111</v>
      </c>
      <c r="D613" s="240"/>
      <c r="E613" s="161"/>
      <c r="F613" s="187">
        <v>36229330</v>
      </c>
      <c r="G613" s="217">
        <v>79861036</v>
      </c>
      <c r="H613" s="179"/>
      <c r="I613" s="179"/>
      <c r="J613" s="179"/>
      <c r="K613" s="54"/>
      <c r="L613" s="54"/>
      <c r="M613" s="54"/>
      <c r="N613" s="54"/>
      <c r="O613" s="54"/>
      <c r="P613" s="54"/>
      <c r="Q613" s="54"/>
      <c r="R613" s="54"/>
      <c r="S613" s="54"/>
      <c r="T613" s="54"/>
      <c r="U613" s="54"/>
      <c r="V613" s="54"/>
      <c r="W613" s="54"/>
      <c r="X613" s="54"/>
    </row>
    <row r="614" spans="2:24">
      <c r="B614" s="54"/>
      <c r="C614" s="160" t="s">
        <v>112</v>
      </c>
      <c r="D614" s="240"/>
      <c r="E614" s="161"/>
      <c r="F614" s="187">
        <v>16399980</v>
      </c>
      <c r="G614" s="217">
        <v>0</v>
      </c>
      <c r="H614" s="179"/>
      <c r="I614" s="179"/>
      <c r="J614" s="179"/>
      <c r="K614" s="54"/>
      <c r="L614" s="54"/>
      <c r="M614" s="54"/>
      <c r="N614" s="54"/>
      <c r="O614" s="54"/>
      <c r="P614" s="54"/>
      <c r="Q614" s="54"/>
      <c r="R614" s="54"/>
      <c r="S614" s="54"/>
      <c r="T614" s="54"/>
      <c r="U614" s="54"/>
      <c r="V614" s="54"/>
      <c r="W614" s="54"/>
      <c r="X614" s="54"/>
    </row>
    <row r="615" spans="2:24">
      <c r="B615" s="54"/>
      <c r="C615" s="160" t="s">
        <v>114</v>
      </c>
      <c r="D615" s="240"/>
      <c r="E615" s="161"/>
      <c r="F615" s="187">
        <v>4149207.97</v>
      </c>
      <c r="G615" s="217">
        <v>0</v>
      </c>
      <c r="H615" s="179"/>
      <c r="I615" s="179"/>
      <c r="J615" s="179"/>
      <c r="K615" s="54"/>
      <c r="L615" s="54"/>
      <c r="M615" s="54"/>
      <c r="N615" s="54"/>
      <c r="O615" s="54"/>
      <c r="P615" s="54"/>
      <c r="Q615" s="54"/>
      <c r="R615" s="54"/>
      <c r="S615" s="54"/>
      <c r="T615" s="54"/>
      <c r="U615" s="54"/>
      <c r="V615" s="54"/>
      <c r="W615" s="54"/>
      <c r="X615" s="54"/>
    </row>
    <row r="616" spans="2:24">
      <c r="B616" s="54"/>
      <c r="C616" s="160" t="s">
        <v>257</v>
      </c>
      <c r="D616" s="240"/>
      <c r="E616" s="161"/>
      <c r="F616" s="187">
        <v>6070315</v>
      </c>
      <c r="G616" s="217">
        <v>0</v>
      </c>
      <c r="H616" s="179"/>
      <c r="I616" s="179"/>
      <c r="J616" s="179"/>
      <c r="K616" s="54"/>
      <c r="L616" s="54"/>
      <c r="M616" s="54"/>
      <c r="N616" s="54"/>
      <c r="O616" s="54"/>
      <c r="P616" s="54"/>
      <c r="Q616" s="54"/>
      <c r="R616" s="54"/>
      <c r="S616" s="54"/>
      <c r="T616" s="54"/>
      <c r="U616" s="54"/>
      <c r="V616" s="54"/>
      <c r="W616" s="54"/>
      <c r="X616" s="54"/>
    </row>
    <row r="617" spans="2:24">
      <c r="B617" s="54"/>
      <c r="C617" s="160" t="s">
        <v>115</v>
      </c>
      <c r="D617" s="240"/>
      <c r="E617" s="161"/>
      <c r="F617" s="217">
        <v>0</v>
      </c>
      <c r="G617" s="217">
        <v>5516079.0199999996</v>
      </c>
      <c r="H617" s="179"/>
      <c r="I617" s="179"/>
      <c r="J617" s="179"/>
      <c r="K617" s="54"/>
      <c r="L617" s="54"/>
      <c r="M617" s="54"/>
      <c r="N617" s="54"/>
      <c r="O617" s="54"/>
      <c r="P617" s="54"/>
      <c r="Q617" s="54"/>
      <c r="R617" s="54"/>
      <c r="S617" s="54"/>
      <c r="T617" s="54"/>
      <c r="U617" s="54"/>
      <c r="V617" s="54"/>
      <c r="W617" s="54"/>
      <c r="X617" s="54"/>
    </row>
    <row r="618" spans="2:24">
      <c r="B618" s="54"/>
      <c r="C618" s="160" t="s">
        <v>256</v>
      </c>
      <c r="D618" s="240"/>
      <c r="E618" s="161"/>
      <c r="F618" s="217">
        <v>0</v>
      </c>
      <c r="G618" s="217">
        <v>89920916.689999998</v>
      </c>
      <c r="H618" s="179"/>
      <c r="I618" s="179"/>
      <c r="J618" s="179"/>
      <c r="K618" s="54"/>
      <c r="L618" s="54"/>
      <c r="M618" s="54"/>
      <c r="N618" s="54"/>
      <c r="O618" s="54"/>
      <c r="P618" s="54"/>
      <c r="Q618" s="54"/>
      <c r="R618" s="54"/>
      <c r="S618" s="54"/>
      <c r="T618" s="54"/>
      <c r="U618" s="54"/>
      <c r="V618" s="54"/>
      <c r="W618" s="54"/>
      <c r="X618" s="54"/>
    </row>
    <row r="619" spans="2:24" hidden="1">
      <c r="B619" s="54"/>
      <c r="C619" s="160" t="s">
        <v>203</v>
      </c>
      <c r="D619" s="240"/>
      <c r="E619" s="161"/>
      <c r="F619" s="217">
        <v>0</v>
      </c>
      <c r="G619" s="217">
        <v>0</v>
      </c>
      <c r="H619" s="54"/>
      <c r="I619" s="179"/>
      <c r="J619" s="179"/>
      <c r="K619" s="54"/>
      <c r="L619" s="54"/>
      <c r="M619" s="54"/>
      <c r="N619" s="54"/>
      <c r="O619" s="54"/>
      <c r="P619" s="54"/>
      <c r="Q619" s="54"/>
      <c r="R619" s="54"/>
      <c r="S619" s="54"/>
      <c r="T619" s="54"/>
      <c r="U619" s="54"/>
      <c r="V619" s="54"/>
      <c r="W619" s="54"/>
      <c r="X619" s="54"/>
    </row>
    <row r="620" spans="2:24" hidden="1">
      <c r="B620" s="54"/>
      <c r="C620" s="160" t="s">
        <v>212</v>
      </c>
      <c r="D620" s="240"/>
      <c r="E620" s="161"/>
      <c r="F620" s="217">
        <v>0</v>
      </c>
      <c r="G620" s="217">
        <v>0</v>
      </c>
      <c r="H620" s="54"/>
      <c r="I620" s="179"/>
      <c r="J620" s="179"/>
      <c r="K620" s="54"/>
      <c r="L620" s="54"/>
      <c r="M620" s="54"/>
      <c r="N620" s="54"/>
      <c r="O620" s="54"/>
      <c r="P620" s="54"/>
      <c r="Q620" s="54"/>
      <c r="R620" s="54"/>
      <c r="S620" s="54"/>
      <c r="T620" s="54"/>
      <c r="U620" s="54"/>
      <c r="V620" s="54"/>
      <c r="W620" s="54"/>
      <c r="X620" s="54"/>
    </row>
    <row r="621" spans="2:24">
      <c r="B621" s="54"/>
      <c r="C621" s="160" t="s">
        <v>117</v>
      </c>
      <c r="D621" s="240"/>
      <c r="E621" s="161"/>
      <c r="F621" s="217">
        <v>0</v>
      </c>
      <c r="G621" s="217">
        <v>421.34</v>
      </c>
      <c r="H621" s="54"/>
      <c r="I621" s="179"/>
      <c r="J621" s="179"/>
      <c r="K621" s="54"/>
      <c r="L621" s="54"/>
      <c r="M621" s="54"/>
      <c r="N621" s="54"/>
      <c r="O621" s="54"/>
      <c r="P621" s="54"/>
      <c r="Q621" s="54"/>
      <c r="R621" s="54"/>
      <c r="S621" s="54"/>
      <c r="T621" s="54"/>
      <c r="U621" s="54"/>
      <c r="V621" s="54"/>
      <c r="W621" s="54"/>
      <c r="X621" s="54"/>
    </row>
    <row r="622" spans="2:24">
      <c r="B622" s="88"/>
      <c r="C622" s="169" t="s">
        <v>172</v>
      </c>
      <c r="D622" s="242"/>
      <c r="E622" s="170"/>
      <c r="F622" s="218">
        <v>62848833</v>
      </c>
      <c r="G622" s="218">
        <v>175298453.04999998</v>
      </c>
      <c r="H622" s="88"/>
      <c r="I622" s="179"/>
      <c r="J622" s="179"/>
      <c r="K622" s="179"/>
      <c r="L622" s="179"/>
      <c r="M622" s="179"/>
      <c r="N622" s="88"/>
      <c r="O622" s="88"/>
      <c r="P622" s="88"/>
      <c r="Q622" s="88"/>
      <c r="R622" s="88"/>
      <c r="S622" s="88"/>
      <c r="T622" s="88"/>
      <c r="U622" s="88"/>
      <c r="V622" s="88"/>
      <c r="W622" s="88"/>
      <c r="X622" s="88"/>
    </row>
    <row r="623" spans="2:24">
      <c r="B623" s="54"/>
      <c r="C623" s="163" t="s">
        <v>30</v>
      </c>
      <c r="D623" s="241"/>
      <c r="E623" s="164"/>
      <c r="F623" s="188">
        <v>1659787709</v>
      </c>
      <c r="G623" s="188">
        <v>566125950.38999999</v>
      </c>
      <c r="H623" s="196"/>
      <c r="I623" s="183"/>
      <c r="J623" s="179"/>
      <c r="K623" s="179"/>
      <c r="L623" s="179"/>
      <c r="M623" s="179"/>
      <c r="N623" s="54"/>
      <c r="O623" s="54"/>
      <c r="P623" s="54"/>
      <c r="Q623" s="54"/>
      <c r="R623" s="54"/>
      <c r="S623" s="54"/>
      <c r="T623" s="54"/>
      <c r="U623" s="54"/>
      <c r="V623" s="54"/>
      <c r="W623" s="54"/>
      <c r="X623" s="54"/>
    </row>
    <row r="624" spans="2:24">
      <c r="B624" s="54"/>
      <c r="C624" s="54" t="s">
        <v>239</v>
      </c>
      <c r="D624" s="54"/>
      <c r="E624" s="54"/>
      <c r="F624" s="54"/>
      <c r="G624" s="54"/>
      <c r="H624" s="196"/>
      <c r="I624" s="196"/>
      <c r="J624" s="179"/>
      <c r="K624" s="179"/>
      <c r="L624" s="179"/>
      <c r="M624" s="179"/>
      <c r="N624" s="54"/>
      <c r="O624" s="54"/>
      <c r="P624" s="54"/>
      <c r="Q624" s="54"/>
      <c r="R624" s="54"/>
      <c r="S624" s="54"/>
      <c r="T624" s="54"/>
      <c r="U624" s="54"/>
      <c r="V624" s="54"/>
      <c r="W624" s="54"/>
      <c r="X624" s="54"/>
    </row>
    <row r="625" spans="2:24">
      <c r="B625" s="54"/>
      <c r="C625" s="54"/>
      <c r="D625" s="54"/>
      <c r="E625" s="54"/>
      <c r="F625" s="54"/>
      <c r="G625" s="54"/>
      <c r="H625" s="54"/>
      <c r="I625" s="179"/>
      <c r="J625" s="179"/>
      <c r="K625" s="179"/>
      <c r="L625" s="179"/>
      <c r="M625" s="179"/>
      <c r="N625" s="54"/>
      <c r="O625" s="54"/>
      <c r="P625" s="54"/>
      <c r="Q625" s="54"/>
      <c r="R625" s="54"/>
      <c r="S625" s="54"/>
      <c r="T625" s="54"/>
      <c r="U625" s="54"/>
      <c r="V625" s="54"/>
      <c r="W625" s="54"/>
      <c r="X625" s="54"/>
    </row>
    <row r="626" spans="2:24">
      <c r="B626" s="54"/>
      <c r="C626" s="54"/>
      <c r="D626" s="54"/>
      <c r="E626" s="54"/>
      <c r="F626" s="54"/>
      <c r="G626" s="54"/>
      <c r="H626" s="54"/>
      <c r="I626" s="179"/>
      <c r="J626" s="179"/>
      <c r="K626" s="179"/>
      <c r="L626" s="179"/>
      <c r="M626" s="179"/>
      <c r="N626" s="54"/>
      <c r="O626" s="54"/>
      <c r="P626" s="54"/>
      <c r="Q626" s="54"/>
      <c r="R626" s="54"/>
      <c r="S626" s="54"/>
      <c r="T626" s="54"/>
      <c r="U626" s="54"/>
      <c r="V626" s="54"/>
      <c r="W626" s="54"/>
      <c r="X626" s="54"/>
    </row>
    <row r="627" spans="2:24">
      <c r="B627" s="54"/>
      <c r="C627" s="54"/>
      <c r="D627" s="54"/>
      <c r="E627" s="54"/>
      <c r="F627" s="54"/>
      <c r="G627" s="54"/>
      <c r="H627" s="54"/>
      <c r="I627" s="179"/>
      <c r="J627" s="179"/>
      <c r="K627" s="179"/>
      <c r="L627" s="179"/>
      <c r="M627" s="179"/>
      <c r="N627" s="54"/>
      <c r="O627" s="54"/>
      <c r="P627" s="54"/>
      <c r="Q627" s="54"/>
      <c r="R627" s="54"/>
      <c r="S627" s="54"/>
      <c r="T627" s="54"/>
      <c r="U627" s="54"/>
      <c r="V627" s="54"/>
      <c r="W627" s="54"/>
      <c r="X627" s="54"/>
    </row>
    <row r="628" spans="2:24">
      <c r="B628" s="54"/>
      <c r="C628" s="54"/>
      <c r="D628" s="54"/>
      <c r="E628" s="54"/>
      <c r="F628" s="54"/>
      <c r="G628" s="54"/>
      <c r="H628" s="54"/>
      <c r="I628" s="179"/>
      <c r="J628" s="179"/>
      <c r="K628" s="179"/>
      <c r="L628" s="179"/>
      <c r="M628" s="179"/>
      <c r="N628" s="54"/>
      <c r="O628" s="54"/>
      <c r="P628" s="54"/>
      <c r="Q628" s="54"/>
      <c r="R628" s="54"/>
      <c r="S628" s="54"/>
      <c r="T628" s="54"/>
      <c r="U628" s="54"/>
      <c r="V628" s="54"/>
      <c r="W628" s="54"/>
      <c r="X628" s="54"/>
    </row>
    <row r="629" spans="2:24">
      <c r="B629" s="88" t="s">
        <v>155</v>
      </c>
      <c r="C629" s="88" t="s">
        <v>154</v>
      </c>
      <c r="D629" s="88"/>
      <c r="E629" s="88"/>
      <c r="F629" s="54"/>
      <c r="G629" s="54"/>
      <c r="H629" s="191"/>
      <c r="I629" s="179"/>
      <c r="J629" s="179"/>
      <c r="K629" s="179"/>
      <c r="L629" s="179"/>
      <c r="M629" s="179"/>
      <c r="N629" s="54"/>
      <c r="O629" s="54"/>
      <c r="P629" s="54"/>
      <c r="Q629" s="54"/>
      <c r="R629" s="54"/>
      <c r="S629" s="54"/>
      <c r="T629" s="54"/>
      <c r="U629" s="54"/>
      <c r="V629" s="54"/>
      <c r="W629" s="54"/>
      <c r="X629" s="54"/>
    </row>
    <row r="630" spans="2:24">
      <c r="B630" s="54"/>
      <c r="C630" s="88"/>
      <c r="D630" s="88"/>
      <c r="E630" s="88"/>
      <c r="F630" s="54"/>
      <c r="G630" s="158"/>
      <c r="H630" s="54"/>
      <c r="I630" s="179"/>
      <c r="J630" s="179"/>
      <c r="K630" s="179"/>
      <c r="L630" s="179"/>
      <c r="M630" s="179"/>
      <c r="N630" s="54"/>
      <c r="O630" s="54"/>
      <c r="P630" s="54"/>
      <c r="Q630" s="54"/>
      <c r="R630" s="54"/>
      <c r="S630" s="54"/>
      <c r="T630" s="54"/>
      <c r="U630" s="54"/>
      <c r="V630" s="54"/>
      <c r="W630" s="54"/>
      <c r="X630" s="54"/>
    </row>
    <row r="631" spans="2:24" ht="72" customHeight="1">
      <c r="B631" s="54"/>
      <c r="C631" s="334" t="s">
        <v>173</v>
      </c>
      <c r="D631" s="334"/>
      <c r="E631" s="334"/>
      <c r="F631" s="334"/>
      <c r="G631" s="334"/>
      <c r="H631" s="334"/>
      <c r="I631" s="334"/>
      <c r="J631" s="334"/>
      <c r="K631" s="334"/>
      <c r="L631" s="179"/>
      <c r="M631" s="179"/>
      <c r="N631" s="54"/>
      <c r="O631" s="54"/>
      <c r="P631" s="54"/>
      <c r="Q631" s="54"/>
      <c r="R631" s="54"/>
      <c r="S631" s="54"/>
      <c r="T631" s="54"/>
      <c r="U631" s="54"/>
      <c r="V631" s="54"/>
      <c r="W631" s="54"/>
      <c r="X631" s="54"/>
    </row>
    <row r="632" spans="2:24">
      <c r="B632" s="54"/>
      <c r="C632" s="54"/>
      <c r="D632" s="54"/>
      <c r="E632" s="54"/>
      <c r="F632" s="54"/>
      <c r="G632" s="54"/>
      <c r="H632" s="191"/>
      <c r="I632" s="179"/>
      <c r="J632" s="179"/>
      <c r="K632" s="179"/>
      <c r="L632" s="179"/>
      <c r="M632" s="179"/>
      <c r="N632" s="54"/>
      <c r="O632" s="54"/>
      <c r="P632" s="54"/>
      <c r="Q632" s="54"/>
      <c r="R632" s="54"/>
      <c r="S632" s="54"/>
      <c r="T632" s="54"/>
      <c r="U632" s="54"/>
      <c r="V632" s="54"/>
      <c r="W632" s="54"/>
      <c r="X632" s="54"/>
    </row>
    <row r="633" spans="2:24">
      <c r="B633" s="88" t="s">
        <v>156</v>
      </c>
      <c r="C633" s="88" t="s">
        <v>161</v>
      </c>
      <c r="D633" s="88"/>
      <c r="E633" s="88"/>
      <c r="F633" s="54"/>
      <c r="G633" s="54"/>
      <c r="H633" s="191"/>
      <c r="I633" s="179"/>
      <c r="J633" s="179"/>
      <c r="K633" s="179"/>
      <c r="L633" s="179"/>
      <c r="M633" s="179"/>
      <c r="N633" s="54"/>
      <c r="O633" s="54"/>
      <c r="P633" s="54"/>
      <c r="Q633" s="54"/>
      <c r="R633" s="54"/>
      <c r="S633" s="54"/>
      <c r="T633" s="54"/>
      <c r="U633" s="54"/>
      <c r="V633" s="54"/>
      <c r="W633" s="54"/>
      <c r="X633" s="54"/>
    </row>
    <row r="634" spans="2:24">
      <c r="B634" s="54"/>
      <c r="C634" s="88"/>
      <c r="D634" s="88"/>
      <c r="E634" s="88"/>
      <c r="F634" s="54"/>
      <c r="G634" s="158"/>
      <c r="H634" s="54"/>
      <c r="I634" s="179"/>
      <c r="J634" s="179"/>
      <c r="K634" s="179"/>
      <c r="L634" s="179"/>
      <c r="M634" s="179"/>
      <c r="N634" s="54"/>
      <c r="O634" s="54"/>
      <c r="P634" s="54"/>
      <c r="Q634" s="54"/>
      <c r="R634" s="54"/>
      <c r="S634" s="54"/>
      <c r="T634" s="54"/>
      <c r="U634" s="54"/>
      <c r="V634" s="54"/>
      <c r="W634" s="54"/>
      <c r="X634" s="54"/>
    </row>
    <row r="635" spans="2:24" ht="19.2" customHeight="1">
      <c r="B635" s="54"/>
      <c r="C635" s="334" t="s">
        <v>280</v>
      </c>
      <c r="D635" s="334"/>
      <c r="E635" s="334"/>
      <c r="F635" s="334"/>
      <c r="G635" s="334"/>
      <c r="H635" s="334"/>
      <c r="I635" s="334"/>
      <c r="J635" s="334"/>
      <c r="K635" s="334"/>
      <c r="L635" s="179"/>
      <c r="M635" s="179"/>
      <c r="N635" s="54"/>
      <c r="O635" s="54"/>
      <c r="P635" s="54"/>
      <c r="Q635" s="54"/>
      <c r="R635" s="54"/>
      <c r="S635" s="54"/>
      <c r="T635" s="54"/>
      <c r="U635" s="54"/>
      <c r="V635" s="54"/>
      <c r="W635" s="54"/>
      <c r="X635" s="54"/>
    </row>
    <row r="636" spans="2:24">
      <c r="B636" s="54"/>
      <c r="C636" s="54"/>
      <c r="D636" s="54"/>
      <c r="E636" s="54"/>
      <c r="F636" s="54"/>
      <c r="G636" s="54"/>
      <c r="H636" s="191"/>
      <c r="I636" s="179"/>
      <c r="J636" s="179"/>
      <c r="K636" s="179"/>
      <c r="L636" s="179"/>
      <c r="M636" s="179"/>
      <c r="N636" s="54"/>
      <c r="O636" s="54"/>
      <c r="P636" s="54"/>
      <c r="Q636" s="54"/>
      <c r="R636" s="54"/>
      <c r="S636" s="54"/>
      <c r="T636" s="54"/>
      <c r="U636" s="54"/>
      <c r="V636" s="54"/>
      <c r="W636" s="54"/>
      <c r="X636" s="54"/>
    </row>
    <row r="637" spans="2:24">
      <c r="B637" s="88" t="s">
        <v>157</v>
      </c>
      <c r="C637" s="88" t="s">
        <v>160</v>
      </c>
      <c r="D637" s="88"/>
      <c r="E637" s="88"/>
      <c r="F637" s="54"/>
      <c r="G637" s="54"/>
      <c r="H637" s="191"/>
      <c r="I637" s="179"/>
      <c r="J637" s="179"/>
      <c r="K637" s="179"/>
      <c r="L637" s="179"/>
      <c r="M637" s="179"/>
      <c r="N637" s="54"/>
      <c r="O637" s="54"/>
      <c r="P637" s="54"/>
      <c r="Q637" s="54"/>
      <c r="R637" s="54"/>
      <c r="S637" s="54"/>
      <c r="T637" s="54"/>
      <c r="U637" s="54"/>
      <c r="V637" s="54"/>
      <c r="W637" s="54"/>
      <c r="X637" s="54"/>
    </row>
    <row r="638" spans="2:24">
      <c r="B638" s="54"/>
      <c r="C638" s="88"/>
      <c r="D638" s="88"/>
      <c r="E638" s="88"/>
      <c r="F638" s="54"/>
      <c r="G638" s="158"/>
      <c r="H638" s="54"/>
      <c r="I638" s="179"/>
      <c r="J638" s="179"/>
      <c r="K638" s="179"/>
      <c r="L638" s="179"/>
      <c r="M638" s="179"/>
      <c r="N638" s="54"/>
      <c r="O638" s="54"/>
      <c r="P638" s="54"/>
      <c r="Q638" s="54"/>
      <c r="R638" s="54"/>
      <c r="S638" s="54"/>
      <c r="T638" s="54"/>
      <c r="U638" s="54"/>
      <c r="V638" s="54"/>
      <c r="W638" s="54"/>
      <c r="X638" s="54"/>
    </row>
    <row r="639" spans="2:24" ht="27.6" customHeight="1">
      <c r="B639" s="54"/>
      <c r="C639" s="334" t="s">
        <v>281</v>
      </c>
      <c r="D639" s="334"/>
      <c r="E639" s="334"/>
      <c r="F639" s="334"/>
      <c r="G639" s="334"/>
      <c r="H639" s="334"/>
      <c r="I639" s="334"/>
      <c r="J639" s="334"/>
      <c r="K639" s="334"/>
      <c r="L639" s="179"/>
      <c r="M639" s="179"/>
      <c r="N639" s="54"/>
      <c r="O639" s="54"/>
      <c r="P639" s="54"/>
      <c r="Q639" s="54"/>
      <c r="R639" s="54"/>
      <c r="S639" s="54"/>
      <c r="T639" s="54"/>
      <c r="U639" s="54"/>
      <c r="V639" s="54"/>
      <c r="W639" s="54"/>
      <c r="X639" s="54"/>
    </row>
    <row r="640" spans="2:24">
      <c r="B640" s="54"/>
      <c r="C640" s="147"/>
      <c r="D640" s="147"/>
      <c r="E640" s="147"/>
      <c r="F640" s="147"/>
      <c r="G640" s="147"/>
      <c r="H640" s="147"/>
      <c r="I640" s="179"/>
      <c r="J640" s="179"/>
      <c r="K640" s="179"/>
      <c r="L640" s="179"/>
      <c r="M640" s="179"/>
      <c r="N640" s="54"/>
      <c r="O640" s="54"/>
      <c r="P640" s="54"/>
      <c r="Q640" s="54"/>
      <c r="R640" s="54"/>
      <c r="S640" s="54"/>
      <c r="T640" s="54"/>
      <c r="U640" s="54"/>
      <c r="V640" s="54"/>
      <c r="W640" s="54"/>
      <c r="X640" s="54"/>
    </row>
    <row r="641" spans="2:24">
      <c r="B641" s="88" t="s">
        <v>158</v>
      </c>
      <c r="C641" s="88" t="s">
        <v>159</v>
      </c>
      <c r="D641" s="88"/>
      <c r="E641" s="88"/>
      <c r="F641" s="54"/>
      <c r="G641" s="54"/>
      <c r="H641" s="54"/>
      <c r="I641" s="179"/>
      <c r="J641" s="179"/>
      <c r="K641" s="179"/>
      <c r="L641" s="179"/>
      <c r="M641" s="179"/>
      <c r="N641" s="54"/>
      <c r="O641" s="54"/>
      <c r="P641" s="54"/>
      <c r="Q641" s="54"/>
      <c r="R641" s="54"/>
      <c r="S641" s="54"/>
      <c r="T641" s="54"/>
      <c r="U641" s="54"/>
      <c r="V641" s="54"/>
      <c r="W641" s="54"/>
      <c r="X641" s="54"/>
    </row>
    <row r="642" spans="2:24">
      <c r="B642" s="54"/>
      <c r="C642" s="88"/>
      <c r="D642" s="88"/>
      <c r="E642" s="88"/>
      <c r="F642" s="54"/>
      <c r="G642" s="158"/>
      <c r="H642" s="54"/>
      <c r="I642" s="179"/>
      <c r="J642" s="179"/>
      <c r="K642" s="179"/>
      <c r="L642" s="179"/>
      <c r="M642" s="179"/>
      <c r="N642" s="54"/>
      <c r="O642" s="54"/>
      <c r="P642" s="54"/>
      <c r="Q642" s="54"/>
      <c r="R642" s="54"/>
      <c r="S642" s="54"/>
      <c r="T642" s="54"/>
      <c r="U642" s="54"/>
      <c r="V642" s="54"/>
      <c r="W642" s="54"/>
      <c r="X642" s="54"/>
    </row>
    <row r="643" spans="2:24" ht="30" customHeight="1">
      <c r="B643" s="54"/>
      <c r="C643" s="334" t="s">
        <v>282</v>
      </c>
      <c r="D643" s="334"/>
      <c r="E643" s="334"/>
      <c r="F643" s="334"/>
      <c r="G643" s="334"/>
      <c r="H643" s="334"/>
      <c r="I643" s="334"/>
      <c r="J643" s="334"/>
      <c r="K643" s="334"/>
      <c r="L643" s="179"/>
      <c r="M643" s="179"/>
      <c r="N643" s="54"/>
      <c r="O643" s="54"/>
      <c r="P643" s="54"/>
      <c r="Q643" s="54"/>
      <c r="R643" s="54"/>
      <c r="S643" s="54"/>
      <c r="T643" s="54"/>
      <c r="U643" s="54"/>
      <c r="V643" s="54"/>
      <c r="W643" s="54"/>
      <c r="X643" s="54"/>
    </row>
    <row r="644" spans="2:24">
      <c r="B644" s="54"/>
      <c r="C644" s="54"/>
      <c r="D644" s="54"/>
      <c r="E644" s="54"/>
      <c r="F644" s="54"/>
      <c r="G644" s="54"/>
      <c r="H644" s="54"/>
      <c r="I644" s="54"/>
      <c r="J644" s="54"/>
      <c r="K644" s="54"/>
      <c r="L644" s="157"/>
      <c r="M644" s="54"/>
      <c r="N644" s="54"/>
      <c r="O644" s="54"/>
      <c r="P644" s="54"/>
      <c r="Q644" s="54"/>
      <c r="R644" s="54"/>
      <c r="S644" s="54"/>
      <c r="T644" s="54"/>
      <c r="U644" s="54"/>
      <c r="V644" s="54"/>
      <c r="W644" s="54"/>
      <c r="X644" s="54"/>
    </row>
    <row r="645" spans="2:24">
      <c r="B645" s="54"/>
      <c r="C645" s="54"/>
      <c r="D645" s="54"/>
      <c r="E645" s="54"/>
      <c r="F645" s="54"/>
      <c r="G645" s="54"/>
      <c r="H645" s="54"/>
      <c r="I645" s="54"/>
      <c r="J645" s="54"/>
      <c r="K645" s="54"/>
      <c r="L645" s="157"/>
      <c r="M645" s="54"/>
      <c r="N645" s="54"/>
      <c r="O645" s="54"/>
      <c r="P645" s="54"/>
      <c r="Q645" s="54"/>
      <c r="R645" s="54"/>
      <c r="S645" s="54"/>
      <c r="T645" s="54"/>
      <c r="U645" s="54"/>
      <c r="V645" s="54"/>
      <c r="W645" s="54"/>
      <c r="X645" s="54"/>
    </row>
    <row r="646" spans="2:24">
      <c r="B646" s="54"/>
      <c r="C646" s="54"/>
      <c r="D646" s="54"/>
      <c r="E646" s="54"/>
      <c r="F646" s="54"/>
      <c r="G646" s="54"/>
      <c r="H646" s="54"/>
      <c r="I646" s="54"/>
      <c r="J646" s="54"/>
      <c r="K646" s="54"/>
      <c r="L646" s="157"/>
      <c r="M646" s="54"/>
      <c r="N646" s="54"/>
      <c r="O646" s="54"/>
      <c r="P646" s="54"/>
      <c r="Q646" s="54"/>
      <c r="R646" s="54"/>
      <c r="S646" s="54"/>
      <c r="T646" s="54"/>
      <c r="U646" s="54"/>
      <c r="V646" s="54"/>
      <c r="W646" s="54"/>
      <c r="X646" s="54"/>
    </row>
    <row r="647" spans="2:24">
      <c r="B647" s="54"/>
      <c r="C647" s="54"/>
      <c r="D647" s="54"/>
      <c r="E647" s="54"/>
      <c r="F647" s="54"/>
      <c r="G647" s="54"/>
      <c r="H647" s="54"/>
      <c r="I647" s="54"/>
      <c r="J647" s="54"/>
      <c r="K647" s="54"/>
      <c r="L647" s="157"/>
      <c r="M647" s="54"/>
      <c r="N647" s="54"/>
      <c r="O647" s="54"/>
      <c r="P647" s="54"/>
      <c r="Q647" s="54"/>
      <c r="R647" s="54"/>
      <c r="S647" s="54"/>
      <c r="T647" s="54"/>
      <c r="U647" s="54"/>
      <c r="V647" s="54"/>
      <c r="W647" s="54"/>
      <c r="X647" s="54"/>
    </row>
    <row r="648" spans="2:24">
      <c r="B648" s="54"/>
      <c r="C648" s="54"/>
      <c r="D648" s="54"/>
      <c r="E648" s="54"/>
      <c r="F648" s="54"/>
      <c r="G648" s="54"/>
      <c r="H648" s="54"/>
      <c r="I648" s="54"/>
      <c r="J648" s="54"/>
      <c r="K648" s="54"/>
      <c r="L648" s="157"/>
      <c r="M648" s="54"/>
      <c r="N648" s="54"/>
      <c r="O648" s="54"/>
      <c r="P648" s="54"/>
      <c r="Q648" s="54"/>
      <c r="R648" s="54"/>
      <c r="S648" s="54"/>
      <c r="T648" s="54"/>
      <c r="U648" s="54"/>
      <c r="V648" s="54"/>
      <c r="W648" s="54"/>
      <c r="X648" s="54"/>
    </row>
    <row r="649" spans="2:24">
      <c r="B649" s="54"/>
      <c r="C649" s="54"/>
      <c r="D649" s="54"/>
      <c r="E649" s="54"/>
      <c r="F649" s="54"/>
      <c r="G649" s="54"/>
      <c r="H649" s="54"/>
      <c r="I649" s="54"/>
      <c r="J649" s="54"/>
      <c r="K649" s="54"/>
      <c r="L649" s="157"/>
      <c r="M649" s="54"/>
      <c r="N649" s="54"/>
      <c r="O649" s="54"/>
      <c r="P649" s="54"/>
      <c r="Q649" s="54"/>
      <c r="R649" s="54"/>
      <c r="S649" s="54"/>
      <c r="T649" s="54"/>
      <c r="U649" s="54"/>
      <c r="V649" s="54"/>
      <c r="W649" s="54"/>
      <c r="X649" s="54"/>
    </row>
  </sheetData>
  <customSheetViews>
    <customSheetView guid="{F3648BCD-1CED-4BBB-AE63-37BDB925883F}" scale="80" showPageBreaks="1" showGridLines="0" printArea="1" view="pageBreakPreview">
      <selection activeCell="G307" sqref="G306:G307"/>
      <pageMargins left="0" right="0" top="0" bottom="0" header="0" footer="0"/>
      <pageSetup scale="67" orientation="portrait" r:id="rId1"/>
    </customSheetView>
    <customSheetView guid="{5FCC9217-B3E9-4B91-A943-5F21728EBEE9}" scale="80" showPageBreaks="1" showGridLines="0" printArea="1" view="pageBreakPreview" topLeftCell="A79">
      <selection activeCell="H119" sqref="H119"/>
      <pageMargins left="0" right="0" top="0" bottom="0" header="0" footer="0"/>
      <pageSetup scale="67" orientation="portrait" r:id="rId2"/>
    </customSheetView>
    <customSheetView guid="{7015FC6D-0680-4B00-AA0E-B83DA1D0B666}" scale="80" showPageBreaks="1" showGridLines="0" printArea="1" view="pageBreakPreview" topLeftCell="A79">
      <selection activeCell="H119" sqref="H119"/>
      <pageMargins left="0" right="0" top="0" bottom="0" header="0" footer="0"/>
      <pageSetup scale="67" orientation="portrait" r:id="rId3"/>
    </customSheetView>
  </customSheetViews>
  <mergeCells count="86">
    <mergeCell ref="O166:O167"/>
    <mergeCell ref="P166:P167"/>
    <mergeCell ref="C12:M12"/>
    <mergeCell ref="C78:M78"/>
    <mergeCell ref="C80:M80"/>
    <mergeCell ref="C57:M57"/>
    <mergeCell ref="L32:M32"/>
    <mergeCell ref="C33:I33"/>
    <mergeCell ref="C71:M71"/>
    <mergeCell ref="C41:M41"/>
    <mergeCell ref="C63:M63"/>
    <mergeCell ref="C53:M53"/>
    <mergeCell ref="C45:M45"/>
    <mergeCell ref="C49:M49"/>
    <mergeCell ref="C39:M39"/>
    <mergeCell ref="C67:M67"/>
    <mergeCell ref="C29:I29"/>
    <mergeCell ref="C37:I37"/>
    <mergeCell ref="C36:I36"/>
    <mergeCell ref="J36:K36"/>
    <mergeCell ref="L36:M36"/>
    <mergeCell ref="L33:M33"/>
    <mergeCell ref="C35:I35"/>
    <mergeCell ref="J35:K35"/>
    <mergeCell ref="L35:M35"/>
    <mergeCell ref="J37:K37"/>
    <mergeCell ref="L37:M37"/>
    <mergeCell ref="C11:M11"/>
    <mergeCell ref="C22:M22"/>
    <mergeCell ref="C23:M23"/>
    <mergeCell ref="C27:M27"/>
    <mergeCell ref="C108:M108"/>
    <mergeCell ref="C79:M79"/>
    <mergeCell ref="C84:M84"/>
    <mergeCell ref="C92:M92"/>
    <mergeCell ref="D96:M96"/>
    <mergeCell ref="D97:M97"/>
    <mergeCell ref="D104:M104"/>
    <mergeCell ref="D103:M103"/>
    <mergeCell ref="D99:M99"/>
    <mergeCell ref="C88:M88"/>
    <mergeCell ref="L29:M29"/>
    <mergeCell ref="J29:K29"/>
    <mergeCell ref="C10:M10"/>
    <mergeCell ref="C8:M8"/>
    <mergeCell ref="C17:M17"/>
    <mergeCell ref="C18:M18"/>
    <mergeCell ref="C34:I34"/>
    <mergeCell ref="J34:K34"/>
    <mergeCell ref="L34:M34"/>
    <mergeCell ref="J33:K33"/>
    <mergeCell ref="C30:I30"/>
    <mergeCell ref="J30:K30"/>
    <mergeCell ref="L30:M30"/>
    <mergeCell ref="C31:I31"/>
    <mergeCell ref="J31:K31"/>
    <mergeCell ref="L31:M31"/>
    <mergeCell ref="C32:I32"/>
    <mergeCell ref="J32:K32"/>
    <mergeCell ref="C635:K635"/>
    <mergeCell ref="C639:K639"/>
    <mergeCell ref="C643:K643"/>
    <mergeCell ref="U166:U167"/>
    <mergeCell ref="J166:J167"/>
    <mergeCell ref="K166:K167"/>
    <mergeCell ref="L166:L167"/>
    <mergeCell ref="M166:M167"/>
    <mergeCell ref="N166:N167"/>
    <mergeCell ref="Q166:Q167"/>
    <mergeCell ref="R166:R167"/>
    <mergeCell ref="S166:S167"/>
    <mergeCell ref="T166:T167"/>
    <mergeCell ref="I166:I167"/>
    <mergeCell ref="E166:F167"/>
    <mergeCell ref="G166:G167"/>
    <mergeCell ref="C113:M113"/>
    <mergeCell ref="C631:K631"/>
    <mergeCell ref="C610:E610"/>
    <mergeCell ref="C166:D167"/>
    <mergeCell ref="C115:E115"/>
    <mergeCell ref="C124:E124"/>
    <mergeCell ref="H166:H167"/>
    <mergeCell ref="C567:E567"/>
    <mergeCell ref="C576:E576"/>
    <mergeCell ref="C149:E149"/>
    <mergeCell ref="C559:E559"/>
  </mergeCells>
  <pageMargins left="0.7" right="0.7" top="0.75" bottom="0.75" header="0.3" footer="0.3"/>
  <pageSetup paperSize="9" scale="29" fitToHeight="0" orientation="portrait" r:id="rId4"/>
  <drawing r:id="rId5"/>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8TvXn9XrkyV3IHZAAA6MqmaHZfumuCf7G3QUhdHPDLB2TNvEmw00l+eYQ3P4sTaMHmRwjRmBHlNs
VxLscYJfbw==</DigestValue>
    </Reference>
    <Reference Type="http://www.w3.org/2000/09/xmldsig#Object" URI="#idOfficeObject">
      <DigestMethod Algorithm="http://www.w3.org/2001/04/xmlenc#sha512"/>
      <DigestValue>2YbPLLjEwbHeYTMHDZxLx2CoyS4qmQPJV2qy0uS1gmTC83YVztAxBMO5lC8T6DG720fR4p5e2iEm
PqbCrd0SFw==</DigestValue>
    </Reference>
    <Reference Type="http://uri.etsi.org/01903#SignedProperties" URI="#idSignedProperties">
      <Transforms>
        <Transform Algorithm="http://www.w3.org/TR/2001/REC-xml-c14n-20010315"/>
      </Transforms>
      <DigestMethod Algorithm="http://www.w3.org/2001/04/xmlenc#sha512"/>
      <DigestValue>0nWqPW/dbwrvtNS/LP3Mz9R43obpYFQQ01BBgVJZ2knpOD8GcnAxcMENvUYM5X9sG0oynvArWWu+
h1gkBvyaKA==</DigestValue>
    </Reference>
    <Reference Type="http://www.w3.org/2000/09/xmldsig#Object" URI="#idValidSigLnImg">
      <DigestMethod Algorithm="http://www.w3.org/2001/04/xmlenc#sha512"/>
      <DigestValue>tlTuuG0omh2E7Ol6qucm+eclNe3YT3WREnNDJ7vbBo9K+4sF0bQAcDZOVu9eHBHwCvW3nrUTmkJg
78u8O7DTmg==</DigestValue>
    </Reference>
    <Reference Type="http://www.w3.org/2000/09/xmldsig#Object" URI="#idInvalidSigLnImg">
      <DigestMethod Algorithm="http://www.w3.org/2001/04/xmlenc#sha512"/>
      <DigestValue>ZIF8KrmQ2MVjm2jhXHym1GciLeDjDyITCeA7QX14oo0X7WxKMwKXtS+XOGQT1h9UAFAM+v9r5koa
AFR3ka8rzw==</DigestValue>
    </Reference>
  </SignedInfo>
  <SignatureValue>g9gte/XCUt0TblJ7ExkcjRWQQwMP6KYhoP2puE0p9rHT38eJw2jwTfz+5RExFYNeiqJpmjmy2Vhk
jLfZLtqQZykklcBhkmkgM76YnOB42CA+Bal29ojUj3HxlIHekDJ27R9NEHb8aYfyBN23klBuNjtk
lEcFWE+0cvIZx26Bjag+PyvIA6ALUyQ5lUeUYgCtSUNy2X9ZmsGdGPp7R/5++ZHuYLRviXGRwNGw
jbC98Hr1+3HSRR8YopBWxG77bR6PQtxKMKNQokW0F4W8tV+B8LQkaUmsi+oYhvuOqJqUh1BQO5Jh
PA6YXgflZk4e31Ivlpm8YyhVqKrSDpsrQpwShQ==</SignatureValue>
  <KeyInfo>
    <X509Data>
      <X509Certificate>MIIHsjCCBZqgAwIBAgIRAPdTADodHTCGQwDtd5QLQxQwDQYJKoZIhvcNAQENBQAwgYUxCzAJBgNVBAYTAlBZMQ0wCwYDVQQKEwRJQ1BQMTgwNgYDVQQLEy9QcmVzdGFkb3IgQ3VhbGlmaWNhZG8gZGUgU2VydmljaW9zIGRlIENvbmZpYW56YTEVMBMGA1UEAxMMQ09ERTEwMCBTLkEuMRYwFAYDVQQFEw1SVUM4MDA4MDYxMC03MB4XDTI1MDUwNzE3NDYxOVoXDTI3MDUwNzE3NDYxOVowgcYxCzAJBgNVBAYTAlBZMTYwNAYDVQQKDC1DRVJUSUZJQ0FETyBDVUFMSUZJQ0FETyBERSBGSVJNQSBFTEVDVFLDk05JQ0ExCzAJBgNVBAsTAkYyMRkwFwYDVQQEExBTQU5DSEVaIENIQVBBUlJPMRgwFgYDVQQqEw9EQUhJQU5BIEZBQklBTkExKTAnBgNVBAMTIERBSElBTkEgRkFCSUFOQSBTQU5DSEVaIENIQVBBUlJPMRIwEAYDVQQFEwlDSTUyNDY3NzAwggEiMA0GCSqGSIb3DQEBAQUAA4IBDwAwggEKAoIBAQDsmRXcm/XpHk/MBtlvQqSQCRWm7ueYJttjBwj0Z4rAnKzfsLvtpFnpI2fOr89KlZdMiSDOcHLIcqs6gjH+9aectjW2tvDXU/SP4GiweDqMitI25S9l+5fmMCbPyDWGAVyddqU2NbYc05osDMaA0CS3Gf35rH1gD5VP/DcS2YNjOIJhvGSMZFjWAsIjWRENybWr8KaCxy093/6klo8XNplMDfXQ91W1BtBvEss7M+0et5rc2xLFmfuosPtoGEDG092/lJVBTjLDdiVDYrLV50Gwp5geCgmgW2Qr/pwyBk5aAtA9FnnHg7VyFXWHgOH490vdHf28asi1djztOWzcEcKNAgMBAAGjggLYMIIC1DAMBgNVHRMBAf8EAjAAMB0GA1UdDgQWBBTWWr3KuXJwrlGM5B12ZGuYbVSgbjAfBgNVHSMEGDAWgBS+NVRiaGDnJtMxwV+XseL2ZM4H9TAOBgNVHQ8BAf8EBAMCBeAwTwYDVR0RBEgwRoEXREFIWVNBTkNIRVoyMEBHTUFJTC5DT02kKzApMScwJQYDVQQNDB5GSVJNQSBFTEVDVFLDk05JQ0EgQ1VBTElGSUNBREEwgfcGA1UdIASB7zCB7DCB6QYLKwYBBAGDrnABAQQwgdkwRgYIKwYBBQUHAgEWOmh0dHBzOi8vY29kZTEwMC5jb20ucHkvcmVwb3NpdG9yaW8tZGUtZG9jdW1lbnRvcy1wdWJsaWNvcy8wgY4GCCsGAQUFBwICMIGBDH9jZXJ0aWZpY2FkbyBjdWFsaWZpY2FkbyBkZSBmaXJtYSBlbGVjdHLDs25pY2EgdGlwbyBGMi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EMIGJBggrBgEFBQcBAQR9MHswOQYIKwYBBQUHMAGGLWh0dHA6Ly9vY3NwLmNvZGUxMDAuY29tLnB5L29jc3AvY2EtY29kZTEwMC1zYTA+BggrBgEFBQcwAoYyaHR0cDovL3BjYTEuY29kZTEwMC5jb20ucHkvY2VydHMvY2EtY29kZTEwMC1zYS5jZXIwDQYJKoZIhvcNAQENBQADggIBADInUycbmuxN5Vo5HSQyv036yXE4DeMX7r97Ym8B5FnVEPVkhJeMaCfXF2XZXoD57GO1NURkV49pRyUh7Ibi0OGP97g9EjZX5flz6z6NpMvEqkmqeAqQwn/Sfpyn91NpxEJ12RNt5C696kVCSe1yPlSMovbrrgn+ETTuBYVmr4H3IGWVJ8eLSakL/Z1HoY84uIt4hI8B0THGoxzfkvHcjCkC2DtX+z9TzJ+Lq72oQZkhRUS6q4NzPX+hBimvhwucLTQUXG8ZNqWOUvgvfeOYU4StdfjjEe87e44VKGgN6COK+gJkshIDbk05GQVT9GWzrUqN9z84Wt5gpYxv2/MxzC3oNtmVfMwwpvhMPfAtaDujcD6iAv3pz+6MlbqH2NACBdl2lFamfo+3MHODenXrfdthkC5Ed2lQ3wHH5+q/9OKTqpMMCKfkFvphyhtVorcsFqMbJlcHUKU014CpLpNZwdBQbeDEa1mV2WyBD2a07Z7waYdZDYR6n8qagLx3924mwqM1KjLZR1uRXbT+LT5PrhKIE8qbYalC4Ux0CETXScj5pl6Wi6En+Yh0CU2djMkmv/EwyiMeMa617UUjc9p5VkaQ8Kqodpsi1runcsrJMVgDdpjgoLehmA2CmuV/egBKZJEO3fTuQWdic5bpnL4xzrKgF1oosAhvM9np0FCsMQY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512"/>
        <DigestValue>T77jB9b6dpSVvYotETuFyrQ0gl7i8YeX5acyy9a9DPaI5YBvqsiFsu/VRFxCEKwgPihhl1iN6KcljmaE5M5B/A==</DigestValue>
      </Reference>
      <Reference URI="/xl/calcChain.xml?ContentType=application/vnd.openxmlformats-officedocument.spreadsheetml.calcChain+xml">
        <DigestMethod Algorithm="http://www.w3.org/2001/04/xmlenc#sha512"/>
        <DigestValue>opZAoP+ADXtfQYm+LK4CqwUs4NY8GNEJlo/QIAVrkORV8N/pLVr2ryk5JmusPz1uyJM+aZuXnlVdnap6ecRCJw==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+AjIm+0CYCoSh3SDy8tysplnUZmjZDgqLDcHLk5jcl5ZcmB7A86lk1m2cRmxuICh45hflMT0dK63Zl0kBg7tFA==</DigestValue>
      </Reference>
      <Reference URI="/xl/drawings/drawing1.xml?ContentType=application/vnd.openxmlformats-officedocument.drawing+xml">
        <DigestMethod Algorithm="http://www.w3.org/2001/04/xmlenc#sha512"/>
        <DigestValue>V2m6p1jS2IK4k6o8dG0Wf+AQ0u+NfGZ6inglianZ69zTqeCsyfeSGcOyJqlEvgQaxGKdYpMAq8+Sd5kV9jgLag==</DigestValue>
      </Reference>
      <Reference URI="/xl/drawings/drawing2.xml?ContentType=application/vnd.openxmlformats-officedocument.drawing+xml">
        <DigestMethod Algorithm="http://www.w3.org/2001/04/xmlenc#sha512"/>
        <DigestValue>3f7c3GfJChnUpPfJpYNhT6ZZMDpg3PXFvwErf+IHjOwzT/laxIkYo86t16WzTkvxwxhPhKRt54VmkKpRA2NikQ==</DigestValue>
      </Reference>
      <Reference URI="/xl/drawings/drawing3.xml?ContentType=application/vnd.openxmlformats-officedocument.drawing+xml">
        <DigestMethod Algorithm="http://www.w3.org/2001/04/xmlenc#sha512"/>
        <DigestValue>e5H+z5XgPA0ayYMSmbsZYKsh7tJNqs7dCU6vmhJU2ASfxkiYFpkKuTUR/QUU8bV6he/6zEiiPmcxffA0saGCvQ==</DigestValue>
      </Reference>
      <Reference URI="/xl/drawings/drawing4.xml?ContentType=application/vnd.openxmlformats-officedocument.drawing+xml">
        <DigestMethod Algorithm="http://www.w3.org/2001/04/xmlenc#sha512"/>
        <DigestValue>XCOjWofWgsUGDTSudgiirU0Xdg2UJaJjSShzALJU6jtPYdvcX6JW1/PrpgK2Qxp604fMhaJyoXU5sAIm0biPUA==</DigestValue>
      </Reference>
      <Reference URI="/xl/drawings/drawing5.xml?ContentType=application/vnd.openxmlformats-officedocument.drawing+xml">
        <DigestMethod Algorithm="http://www.w3.org/2001/04/xmlenc#sha512"/>
        <DigestValue>EZJQyOd0ok7gJi2Jo/WKnAE13ZMHGMWfvdNTk0iYfspCjvGS7/g5U0piSM6wpwpqOlsYecJLsRbLjaqmxAKcvg==</DigestValue>
      </Reference>
      <Reference URI="/xl/drawings/drawing6.xml?ContentType=application/vnd.openxmlformats-officedocument.drawing+xml">
        <DigestMethod Algorithm="http://www.w3.org/2001/04/xmlenc#sha512"/>
        <DigestValue>o8U5MfHFdTpuPGoWkhAFF+iE+16hSQ1vvuxdOWIOD55NwRCjvxRrCgIg2mTPL30hNwt+drmmPyDiqMy6YmphqA==</DigestValue>
      </Reference>
      <Reference URI="/xl/drawings/vmlDrawing1.vml?ContentType=application/vnd.openxmlformats-officedocument.vmlDrawing">
        <DigestMethod Algorithm="http://www.w3.org/2001/04/xmlenc#sha512"/>
        <DigestValue>CgreCd8WB+EelSLvWZTxk6YVczW5QpDQNfaCG9HUBRoLfxYC4kdIQS3D6OutiPQTg1o6yToRJNosEzVMi4KT2w==</DigestValue>
      </Reference>
      <Reference URI="/xl/media/image1.png?ContentType=image/png">
        <DigestMethod Algorithm="http://www.w3.org/2001/04/xmlenc#sha512"/>
        <DigestValue>n5v5PIWRjQm2c5SJV3ewztShRNH+AznOJDZx2ZMxV1kcrbd3bJ3Pv3veOR8HYILJB689zitKDeRZIWx3rKqcZQ==</DigestValue>
      </Reference>
      <Reference URI="/xl/media/image2.emf?ContentType=image/x-emf">
        <DigestMethod Algorithm="http://www.w3.org/2001/04/xmlenc#sha512"/>
        <DigestValue>drgqZUceXrgEwwnLESmX8qSJDqCtFnVgGjpGqVJ6rv9PnkM8kXd3T7LQ2ixC1ZQUO/9et4djUMC9dPtSnI73Ag==</DigestValue>
      </Reference>
      <Reference URI="/xl/printerSettings/printerSettings1.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10.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1.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12.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13.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14.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15.bin?ContentType=application/vnd.openxmlformats-officedocument.spreadsheetml.printerSettings">
        <DigestMethod Algorithm="http://www.w3.org/2001/04/xmlenc#sha512"/>
        <DigestValue>x8fsyKeU29XV4Vjxz2IBl3tNm7mETrTYXD1lAZQaW4LdoVxiE01ElAu9AbJzamW6iUbiSZEZIFL8tY6DvofucQ==</DigestValue>
      </Reference>
      <Reference URI="/xl/printerSettings/printerSettings16.bin?ContentType=application/vnd.openxmlformats-officedocument.spreadsheetml.printerSettings">
        <DigestMethod Algorithm="http://www.w3.org/2001/04/xmlenc#sha512"/>
        <DigestValue>QESpF+jW1Us0nWbzJIYVdvEVV5p1QNTgqMSDhWdz67iOfFZDmUWVHoVZ41KiG57YQEs/ozWy7fhgh6Ckmay9HQ==</DigestValue>
      </Reference>
      <Reference URI="/xl/printerSettings/printerSettings17.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18.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19.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2.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0.bin?ContentType=application/vnd.openxmlformats-officedocument.spreadsheetml.printerSettings">
        <DigestMethod Algorithm="http://www.w3.org/2001/04/xmlenc#sha512"/>
        <DigestValue>e74gdx0vyejNdV5zVABWWrO2QdZyTJxk2wWuatU6JqtzxdtkIAfbaVDB6rF6F9dbM+GKJcnMFDDFdceMPs3GgQ==</DigestValue>
      </Reference>
      <Reference URI="/xl/printerSettings/printerSettings21.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22.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3.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4.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5.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3.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4.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5.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6.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7.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8.bin?ContentType=application/vnd.openxmlformats-officedocument.spreadsheetml.printerSettings">
        <DigestMethod Algorithm="http://www.w3.org/2001/04/xmlenc#sha512"/>
        <DigestValue>xOaoqvdY2+vsDDUbenH5ZyC0fPEn+/pk6YNXm0fWcr5DudKZunUGeUgS1F/3aaIwGTTaE8aTtFeRL6YoQRSPRQ==</DigestValue>
      </Reference>
      <Reference URI="/xl/printerSettings/printerSettings9.bin?ContentType=application/vnd.openxmlformats-officedocument.spreadsheetml.printerSettings">
        <DigestMethod Algorithm="http://www.w3.org/2001/04/xmlenc#sha512"/>
        <DigestValue>dyaJOdXVPKC4zAfCRaEnpjPLVZRSFIuTEMcBCXuyynIwqPzYJ2XSV5f4tIYC8hDe9UHSOOBe4S3puVPCGSU4UQ==</DigestValue>
      </Reference>
      <Reference URI="/xl/sharedStrings.xml?ContentType=application/vnd.openxmlformats-officedocument.spreadsheetml.sharedStrings+xml">
        <DigestMethod Algorithm="http://www.w3.org/2001/04/xmlenc#sha512"/>
        <DigestValue>n4a3q1A+mjuqOo1jueFeqWL5a72YsMkm383bkG8qJIJhR36cJmeZsdWrh6PC0/e/qfeZxW6bj4ZNSszOSdi7Zw==</DigestValue>
      </Reference>
      <Reference URI="/xl/styles.xml?ContentType=application/vnd.openxmlformats-officedocument.spreadsheetml.styles+xml">
        <DigestMethod Algorithm="http://www.w3.org/2001/04/xmlenc#sha512"/>
        <DigestValue>/v2k0EoX23LqXFLwuHMOWKRzJS07f988MgR/FPMVVxeDZ/RHf+EYBw2hx2+UFBzly8iA6qP3HNWA5F3AuUjl4g==</DigestValue>
      </Reference>
      <Reference URI="/xl/theme/theme1.xml?ContentType=application/vnd.openxmlformats-officedocument.theme+xml">
        <DigestMethod Algorithm="http://www.w3.org/2001/04/xmlenc#sha512"/>
        <DigestValue>76eo5ECoom53GHPvzbWL8z6vGMM214UT/S4gHnzUTDN7wmv0Fl5Cveh+fFnsv9P62p0uMT0hNTVNf07CavwI4Q==</DigestValue>
      </Reference>
      <Reference URI="/xl/workbook.xml?ContentType=application/vnd.openxmlformats-officedocument.spreadsheetml.sheet.main+xml">
        <DigestMethod Algorithm="http://www.w3.org/2001/04/xmlenc#sha512"/>
        <DigestValue>Vf/0cq911KhLK+/57O5aSe8xofjTPwt1m+cP8zwZjBpE0QBLu2HEtx8/y6vyFKvWMCbwf2qpXpzUtpUqQ+wQZQ==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qUem5huglgqa8b/GB3VJbkgBZpn1d17blgEkp0/0hLR0D/VxmL3bcE4PTVRuOXnWxBmUUO63vqT+GQOwIjVPFg==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JIHuxA20bSCXqsusRySs55yPDMx6VxSExo6POQ9TeXv18c+O0+Hf0rX5bRJ/jckV1dlNMnnSKPtzUZzxcbvneA==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512"/>
        <DigestValue>01/Zj6c/M2WrlhwWU2HAm4BA0NaiTHCYG5eZ2L0qZd0yLUc+XEvzYgUXg3Uy1ktNTg8UemJNKkfSyKCG0l7xxw==</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512"/>
        <DigestValue>XowdR0Tge9HWJ+fy+0XrHoyxRdZ2tpYwACguR4aDHcbbL5lE9IbQZ2qtuVPKXfd897jfkbDZMdYyfDfMd04FGQ==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512"/>
        <DigestValue>LdH+lGTRdVL0k7fKM+H3kJpEuNoAd8Ni+ZmpFPmJ9n7x71dCBsCEa4qxUmXEAfYpKC/UqPic7vMHm+sDSCiFLQ==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/kvF1aJw2kXqvIAxjNBV+9ZOlLD/s46IBulwOp/GS+LoMQjPjsHaZ3LYuUU/JnsITpqAyxXby6Jf50mqzIThWw==</DigestValue>
      </Reference>
      <Reference URI="/xl/worksheets/sheet1.xml?ContentType=application/vnd.openxmlformats-officedocument.spreadsheetml.worksheet+xml">
        <DigestMethod Algorithm="http://www.w3.org/2001/04/xmlenc#sha512"/>
        <DigestValue>6BWzDRJ3ZmVtxnOuTYY8eaJjnJ0MZDJnIIdKUJ9K2xlfM9QXAPeUhmF6fYyPza2EVFBseqOKw9ZQv+qNE/MZRQ==</DigestValue>
      </Reference>
      <Reference URI="/xl/worksheets/sheet2.xml?ContentType=application/vnd.openxmlformats-officedocument.spreadsheetml.worksheet+xml">
        <DigestMethod Algorithm="http://www.w3.org/2001/04/xmlenc#sha512"/>
        <DigestValue>FqUK2x+691abKnE64rNFS1rBmBhI/WqhJiDvMQFaIabbOnlxz20Exl2Hn9S+cW4P8jgXbv+E3VewvZha5YrgiQ==</DigestValue>
      </Reference>
      <Reference URI="/xl/worksheets/sheet3.xml?ContentType=application/vnd.openxmlformats-officedocument.spreadsheetml.worksheet+xml">
        <DigestMethod Algorithm="http://www.w3.org/2001/04/xmlenc#sha512"/>
        <DigestValue>+vx0wAT9eHadp7DaXd28DbWTvJH9PexcZ5GC1jbsIPwK6st3jV5qAv4T009A6EkZxQjzxhY8Env/bXYHzwcxbg==</DigestValue>
      </Reference>
      <Reference URI="/xl/worksheets/sheet4.xml?ContentType=application/vnd.openxmlformats-officedocument.spreadsheetml.worksheet+xml">
        <DigestMethod Algorithm="http://www.w3.org/2001/04/xmlenc#sha512"/>
        <DigestValue>SA+A8d9Td6s59VngPvPqX13Px7TQvHMPtW6UhfsqD9/W3wO93MepWgr77W/DMv+xgqHBhmeAg9kLl+WUfCMGuA==</DigestValue>
      </Reference>
      <Reference URI="/xl/worksheets/sheet5.xml?ContentType=application/vnd.openxmlformats-officedocument.spreadsheetml.worksheet+xml">
        <DigestMethod Algorithm="http://www.w3.org/2001/04/xmlenc#sha512"/>
        <DigestValue>+qOOdc/lfDIZW+vR8UEhJYvekIWuy/TGMlsmb31NBo/TEdWd6pyre0MkLy5xuIm+2e/WDKuVk2EP/2qznCS8IQ==</DigestValue>
      </Reference>
      <Reference URI="/xl/worksheets/sheet6.xml?ContentType=application/vnd.openxmlformats-officedocument.spreadsheetml.worksheet+xml">
        <DigestMethod Algorithm="http://www.w3.org/2001/04/xmlenc#sha512"/>
        <DigestValue>CufIpuyctLK3rfP70JrzruilCp05xwU+Pr1G4JBRm+vkn9y061dletr/vvvwfqPgqH6ekc/Ic5Sa/VmbKmajWA==</DigestValue>
      </Reference>
    </Manifest>
    <SignatureProperties>
      <SignatureProperty Id="idSignatureTime" Target="#idPackageSignature">
        <mdssi:SignatureTime xmlns:mdssi="http://schemas.openxmlformats.org/package/2006/digital-signature">
          <mdssi:Format>YYYY-MM-DDThh:mm:ssTZD</mdssi:Format>
          <mdssi:Value>2025-08-08T13:42:43Z</mdssi:Value>
        </mdssi:SignatureTime>
      </SignatureProperty>
    </SignatureProperties>
  </Object>
  <Object Id="idOfficeObject">
    <SignatureProperties>
      <SignatureProperty Id="idOfficeV1Details" Target="#idPackageSignature">
        <SignatureInfoV1 xmlns="http://schemas.microsoft.com/office/2006/digsig">
          <SetupID>{30A529A5-A1D5-4992-928A-9D803F4B48A4}</SetupID>
          <SignatureText>Dahiana Sánchez</SignatureText>
          <SignatureImage/>
          <SignatureComments/>
          <WindowsVersion>10.0</WindowsVersion>
          <OfficeVersion>16.0.19029/27</OfficeVersion>
          <ApplicationVersion>16.0.19029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2025-08-08T13:42:43Z</xd:SigningTime>
          <xd:SigningCertificate>
            <xd:Cert>
              <xd:CertDigest>
                <DigestMethod Algorithm="http://www.w3.org/2001/04/xmlenc#sha512"/>
                <DigestValue>UryQs1wdj6Ix0VBbqQApL9bHdS42vRbEKyZd8PG6FAKbcJhvTeTf6Xrj1MGz48krTKaWSWS/tSIvs4M//RTmpA==</DigestValue>
              </xd:CertDigest>
              <xd:IssuerSerial>
                <X509IssuerName>SERIALNUMBER=RUC80080610-7, CN=CODE100 S.A., OU=Prestador Cualificado de Servicios de Confianza, O=ICPP, C=PY</X509IssuerName>
                <X509SerialNumber>328750280202376390411610790267636630292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FwBAACfAAAAAAAAAAAAAABtGAAALAsAACBFTUYAAAEAZBkAAJoAAAAGAAAAAAAAAAAAAAAAAAAAgAcAADgEAABYAQAAwQAAAAAAAAAAAAAAAAAAAMA/BQDo8QIACgAAABAAAAAAAAAAAAAAAEsAAAAQAAAAAAAAAAUAAAAeAAAAGAAAAAAAAAAAAAAAXQEAAKAAAAAnAAAAGAAAAAEAAAAAAAAAAAAAAAAAAAAlAAAADAAAAAEAAABMAAAAZAAAAAAAAAAAAAAAXAEAAJ8AAAAAAAAAAAAAAF0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cAQAAnwAAAAAAAAAAAAAAXQEAAKAAAAAhAPAAAAAAAAAAAAAAAIA/AAAAAAAAAAAAAIA/AAAAAAAAAAAAAAAAAAAAAAAAAAAAAAAAAAAAAAAAAAAlAAAADAAAAAAAAIAoAAAADAAAAAEAAAAnAAAAGAAAAAEAAAAAAAAA8PDwAAAAAAAlAAAADAAAAAEAAABMAAAAZAAAAAAAAAAAAAAAXAEAAJ8AAAAAAAAAAAAAAF0BAACgAAAAIQDwAAAAAAAAAAAAAACAPwAAAAAAAAAAAACAPwAAAAAAAAAAAAAAAAAAAAAAAAAAAAAAAAAAAAAAAAAAJQAAAAwAAAAAAACAKAAAAAwAAAABAAAAJwAAABgAAAABAAAAAAAAAPDw8AAAAAAAJQAAAAwAAAABAAAATAAAAGQAAAAAAAAAAAAAAFwBAACfAAAAAAAAAAAAAABdAQAAoAAAACEA8AAAAAAAAAAAAAAAgD8AAAAAAAAAAAAAgD8AAAAAAAAAAAAAAAAAAAAAAAAAAAAAAAAAAAAAAAAAACUAAAAMAAAAAAAAgCgAAAAMAAAAAQAAACcAAAAYAAAAAQAAAAAAAADw8PAAAAAAACUAAAAMAAAAAQAAAEwAAABkAAAAAAAAAAAAAABcAQAAnwAAAAAAAAAAAAAAXQEAAKAAAAAhAPAAAAAAAAAAAAAAAIA/AAAAAAAAAAAAAIA/AAAAAAAAAAAAAAAAAAAAAAAAAAAAAAAAAAAAAAAAAAAlAAAADAAAAAAAAIAoAAAADAAAAAEAAAAnAAAAGAAAAAEAAAAAAAAA////AAAAAAAlAAAADAAAAAEAAABMAAAAZAAAAAAAAAAAAAAAXAEAAJ8AAAAAAAAAAAAAAF0BAACgAAAAIQDwAAAAAAAAAAAAAACAPwAAAAAAAAAAAACAPwAAAAAAAAAAAAAAAAAAAAAAAAAAAAAAAAAAAAAAAAAAJQAAAAwAAAAAAACAKAAAAAwAAAABAAAAJwAAABgAAAABAAAAAAAAAP///wAAAAAAJQAAAAwAAAABAAAATAAAAGQAAAAAAAAAAAAAAFwBAACfAAAAAAAAAAAAAABd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wAAAAFAAAAMQEAABUAAAD8AAAABQAAADY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wAAAAFAAAAMgEAABYAAAAlAAAADAAAAAEAAABUAAAAfAAAAP0AAAAFAAAAMAEAABUAAAABAAAAVVWPQYX2jkH9AAAABQAAAAgAAABMAAAAAAAAAAAAAAAAAAAA//////////9cAAAAOAAvADgALwAyADAAMgA1AAcAAAAFAAAABwAAAAUAAAAHAAAABwAAAAcAAAAHAAAASwAAAEAAAAAwAAAABQAAACAAAAABAAAAAQAAABAAAAAAAAAAAAAAAF0BAACgAAAAAAAAAAAAAABd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YX2jkEMAAAAWwAAAAEAAABMAAAABAAAAAsAAAA3AAAAIgAAAFsAAABQAAAAWABvPh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EAAAAVgAAADAAAAA7AAAAlQ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FAAAAVwAAACUAAAAMAAAABAAAAFQAAACoAAAAMQAAADsAAADDAAAAVgAAAAEAAABVVY9BhfaOQTEAAAA7AAAADwAAAEwAAAAAAAAAAAAAAAAAAAD//////////2wAAABEAGEAaABpAGEAbgBhACAAUwDhAG4AYwBoAGUAegB4dA4AAAAKAAAACwAAAAUAAAAKAAAACwAAAAoAAAAFAAAACwAAAAoAAAALAAAACQAAAAsAAAAKAAAACQAAAEsAAABAAAAAMAAAAAUAAAAgAAAAAQAAAAEAAAAQAAAAAAAAAAAAAABdAQAAoAAAAAAAAAAAAAAAXQEAAKAAAAAlAAAADAAAAAIAAAAnAAAAGAAAAAUAAAAAAAAA////AAAAAAAlAAAADAAAAAUAAABMAAAAZAAAAAAAAABhAAAAXAEAAJsAAAAAAAAAYQAAAF0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nAAAAGAAAAAUAAAAAAAAA////AAAAAAAlAAAADAAAAAUAAABMAAAAZAAAAA4AAACLAAAATgEAAJsAAAAOAAAAiwAAAEEBAAARAAAAIQDwAAAAAAAAAAAAAACAPwAAAAAAAAAAAACAPwAAAAAAAAAAAAAAAAAAAAAAAAAAAAAAAAAAAAAAAAAAJQAAAAwAAAAAAACAKAAAAAwAAAAFAAAAJQAAAAwAAAABAAAAGAAAAAwAAAAAAAAAEgAAAAwAAAABAAAAFgAAAAwAAAAAAAAAVAAAAFwBAAAPAAAAiwAAAE0BAACbAAAAAQAAAFVVj0GF9o5BDwAAAIsAAAAtAAAATAAAAAQAAAAOAAAAiwAAAE8BAACcAAAAqAAAAEYAaQByAG0AYQBkAG8AIABwAG8AcgA6ACAARABBAEgASQBBAE4AQQAgAEYAQQBCAEkAQQBOAEEAIABTAEEATgBDAEgARQBaACAAQwBIAEEAUABBAFIAUgBPAD4xBgAAAAMAAAAFAAAACwAAAAcAAAAIAAAACAAAAAQAAAAIAAAACAAAAAUAAAADAAAABAAAAAkAAAAIAAAACQAAAAMAAAAIAAAACgAAAAgAAAAEAAAABgAAAAgAAAAHAAAAAwAAAAgAAAAKAAAACAAAAAQAAAAHAAAACAAAAAoAAAAIAAAACQAAAAcAAAAHAAAABAAAAAgAAAAJAAAACAAAAAcAAAAIAAAACAAAAAgAAAAKAAAAFgAAAAwAAAAAAAAAJQAAAAwAAAACAAAADgAAABQAAAAAAAAAEAAAABQAAAA=</Object>
  <Object Id="idInvalidSigLnImg">AQAAAGwAAAAAAAAAAAAAAFwBAACfAAAAAAAAAAAAAABtGAAALAsAACBFTUYAAAEA7B8AAKEAAAAGAAAAAAAAAAAAAAAAAAAAgAcAADgEAABYAQAAwQAAAAAAAAAAAAAAAAAAAMA/BQDo8QIACgAAABAAAAAAAAAAAAAAAEsAAAAQAAAAAAAAAAUAAAAeAAAAGAAAAAAAAAAAAAAAXQEAAKAAAAAnAAAAGAAAAAEAAAAAAAAAAAAAAAAAAAAlAAAADAAAAAEAAABMAAAAZAAAAAAAAAAAAAAAXAEAAJ8AAAAAAAAAAAAAAF0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cAQAAnwAAAAAAAAAAAAAAXQEAAKAAAAAhAPAAAAAAAAAAAAAAAIA/AAAAAAAAAAAAAIA/AAAAAAAAAAAAAAAAAAAAAAAAAAAAAAAAAAAAAAAAAAAlAAAADAAAAAAAAIAoAAAADAAAAAEAAAAnAAAAGAAAAAEAAAAAAAAA8PDwAAAAAAAlAAAADAAAAAEAAABMAAAAZAAAAAAAAAAAAAAAXAEAAJ8AAAAAAAAAAAAAAF0BAACgAAAAIQDwAAAAAAAAAAAAAACAPwAAAAAAAAAAAACAPwAAAAAAAAAAAAAAAAAAAAAAAAAAAAAAAAAAAAAAAAAAJQAAAAwAAAAAAACAKAAAAAwAAAABAAAAJwAAABgAAAABAAAAAAAAAPDw8AAAAAAAJQAAAAwAAAABAAAATAAAAGQAAAAAAAAAAAAAAFwBAACfAAAAAAAAAAAAAABdAQAAoAAAACEA8AAAAAAAAAAAAAAAgD8AAAAAAAAAAAAAgD8AAAAAAAAAAAAAAAAAAAAAAAAAAAAAAAAAAAAAAAAAACUAAAAMAAAAAAAAgCgAAAAMAAAAAQAAACcAAAAYAAAAAQAAAAAAAADw8PAAAAAAACUAAAAMAAAAAQAAAEwAAABkAAAAAAAAAAAAAABcAQAAnwAAAAAAAAAAAAAAXQEAAKAAAAAhAPAAAAAAAAAAAAAAAIA/AAAAAAAAAAAAAIA/AAAAAAAAAAAAAAAAAAAAAAAAAAAAAAAAAAAAAAAAAAAlAAAADAAAAAAAAIAoAAAADAAAAAEAAAAnAAAAGAAAAAEAAAAAAAAA////AAAAAAAlAAAADAAAAAEAAABMAAAAZAAAAAAAAAAAAAAAXAEAAJ8AAAAAAAAAAAAAAF0BAACgAAAAIQDwAAAAAAAAAAAAAACAPwAAAAAAAAAAAACAPwAAAAAAAAAAAAAAAAAAAAAAAAAAAAAAAAAAAAAAAAAAJQAAAAwAAAAAAACAKAAAAAwAAAABAAAAJwAAABgAAAABAAAAAAAAAP///wAAAAAAJQAAAAwAAAABAAAATAAAAGQAAAAAAAAAAAAAAFwBAACfAAAAAAAAAAAAAABd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hfaOQTEAAAAFAAAADwAAAEwAAAAAAAAAAAAAAAAAAAD//////////2wAAABGAGkAcgBtAGEAIABuAG8AIAB2AOEAbABpAGQAYQAAAAYAAAADAAAABQAAAAsAAAAHAAAABAAAAAcAAAAIAAAABAAAAAYAAAAHAAAAAwAAAAMAAAAIAAAABwAAAEsAAABAAAAAMAAAAAUAAAAgAAAAAQAAAAEAAAAQAAAAAAAAAAAAAABdAQAAoAAAAAAAAAAAAAAAXQ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GF9o5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xAAAAFYAAAAwAAAAOwAAAJU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xQAAAFcAAAAlAAAADAAAAAQAAABUAAAAqAAAADEAAAA7AAAAwwAAAFYAAAABAAAAVVWPQYX2jkExAAAAOwAAAA8AAABMAAAAAAAAAAAAAAAAAAAA//////////9sAAAARABhAGgAaQBhAG4AYQAgAFMA4QBuAGMAaABlAHoAPFMOAAAACgAAAAsAAAAFAAAACgAAAAsAAAAKAAAABQAAAAsAAAAKAAAACwAAAAkAAAALAAAACgAAAAkAAABLAAAAQAAAADAAAAAFAAAAIAAAAAEAAAABAAAAEAAAAAAAAAAAAAAAXQEAAKAAAAAAAAAAAAAAAF0BAACgAAAAJQAAAAwAAAACAAAAJwAAABgAAAAFAAAAAAAAAP///wAAAAAAJQAAAAwAAAAFAAAATAAAAGQAAAAAAAAAYQAAAFwBAACbAAAAAAAAAGEAAABd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wAAABgAAAAFAAAAAAAAAP///wAAAAAAJQAAAAwAAAAFAAAATAAAAGQAAAAOAAAAiwAAAE4BAACbAAAADgAAAIsAAABBAQAAEQAAACEA8AAAAAAAAAAAAAAAgD8AAAAAAAAAAAAAgD8AAAAAAAAAAAAAAAAAAAAAAAAAAAAAAAAAAAAAAAAAACUAAAAMAAAAAAAAgCgAAAAMAAAABQAAACUAAAAMAAAAAQAAABgAAAAMAAAAAAAAABIAAAAMAAAAAQAAABYAAAAMAAAAAAAAAFQAAABcAQAADwAAAIsAAABNAQAAmwAAAAEAAABVVY9BhfaOQQ8AAACLAAAALQAAAEwAAAAEAAAADgAAAIsAAABPAQAAnAAAAKgAAABGAGkAcgBtAGEAZABvACAAcABvAHIAOgAgAEQAQQBIAEkAQQBOAEEAIABGAEEAQgBJAEEATgBBACAAUwBBAE4AQwBIAEUAWgAgAEMASABBAFAAQQBSAFIATwBoZQYAAAADAAAABQAAAAsAAAAHAAAACAAAAAgAAAAEAAAACAAAAAgAAAAFAAAAAwAAAAQAAAAJAAAACAAAAAkAAAADAAAACAAAAAoAAAAIAAAABAAAAAYAAAAIAAAABwAAAAMAAAAIAAAACgAAAAgAAAAEAAAABwAAAAgAAAAKAAAACAAAAAkAAAAHAAAABwAAAAQAAAAIAAAACQAAAAgAAAAHAAAACAAAAAgAAAAIAAAAC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7YKs8L5racoqxcxPvDJOfMiTRUbWmDs9p2ydpq/+yCjHAMJKhjohVt3pF234s3UoXK2fftHrxkWw
gogln5imaA==</DigestValue>
    </Reference>
    <Reference Type="http://www.w3.org/2000/09/xmldsig#Object" URI="#idOfficeObject">
      <DigestMethod Algorithm="http://www.w3.org/2001/04/xmlenc#sha512"/>
      <DigestValue>A3T8RAB+/BqRti2Z5wtgTPf5HOypVMHnxP3J9Y9YTnO9l9088Ngv9m8w/OlccEdCVVM7YVWnm3XA
etwG8Re5mw==</DigestValue>
    </Reference>
    <Reference Type="http://uri.etsi.org/01903#SignedProperties" URI="#idSignedProperties">
      <Transforms>
        <Transform Algorithm="http://www.w3.org/TR/2001/REC-xml-c14n-20010315"/>
      </Transforms>
      <DigestMethod Algorithm="http://www.w3.org/2001/04/xmlenc#sha512"/>
      <DigestValue>mook7OiEUak7KKVP6VTazwx212GoAyz2jQ+MHyuK5VByGoHFXyW4cs20fDeXOAqo6S8F82IvfS/S
cZJrTMFflw==</DigestValue>
    </Reference>
    <Reference Type="http://www.w3.org/2000/09/xmldsig#Object" URI="#idValidSigLnImg">
      <DigestMethod Algorithm="http://www.w3.org/2001/04/xmlenc#sha512"/>
      <DigestValue>OrZ+6VZqIFxHEP0Z1Cy183CeOsEETuwgi8IN1kfi1nUAHAL2Axy8MKG/RJNks7S3qWPqYIWoXAUJ
AQzPyAWX8Q==</DigestValue>
    </Reference>
    <Reference Type="http://www.w3.org/2000/09/xmldsig#Object" URI="#idInvalidSigLnImg">
      <DigestMethod Algorithm="http://www.w3.org/2001/04/xmlenc#sha512"/>
      <DigestValue>UyYfZW9QwpNSUb0BlOLMkGBWqiTs4/3Zrb2E9kUvkd+EAAtmMB4AbpVYl5HuXETVpcwJxXGxHkCg
+AJ1FEWHsQ==</DigestValue>
    </Reference>
  </SignedInfo>
  <SignatureValue>lru5BczPAU9xALBDDS8ED6cUacJ2cjM7j4xCfl/25aUvAIXwtxZA6m4EAd/lW3FAmmS/EZcdKNYX
Lz80TiG+uwcq6Q0KmMDGliY75zCIGzDZoLLg1U23wpGhogNDxCf6D8A77w+0seqkJusVAkTntcwD
siWK9gTpQaFLJz9cUVgwvlu1JczVCpzy1r/oUjDp0BG53DltG69EcNMDgyBYO+PbP/1ENxwJ0Fsp
sVEfcnpR9FHF407BllCkF9uyYRLWclALUA6+mWLZsEwuiO91a9i7Ot5ty9mZaE5QPO+i6GoxrrpG
6aO+qT/t6U/EMQ0/WEmVEJNNXq6YtvwTRsOjVg==</SignatureValue>
  <KeyInfo>
    <X509Data>
      <X509Certificate>MIIHsTCCBZmgAwIBAgIRAJngvDhHII2rQWfCxBcbPnswDQYJKoZIhvcNAQENBQAwgYUxCzAJBgNVBAYTAlBZMQ0wCwYDVQQKEwRJQ1BQMTgwNgYDVQQLEy9QcmVzdGFkb3IgQ3VhbGlmaWNhZG8gZGUgU2VydmljaW9zIGRlIENvbmZpYW56YTEVMBMGA1UEAxMMQ09ERTEwMCBTLkEuMRYwFAYDVQQFEw1SVUM4MDA4MDYxMC03MB4XDTI1MDUwNzE3MDQxNloXDTI3MDUwNzE3MDQxNlowgbcxCzAJBgNVBAYTAlBZMTYwNAYDVQQKDC1DRVJUSUZJQ0FETyBDVUFMSUZJQ0FETyBERSBGSVJNQSBFTEVDVFLDk05JQ0ExCzAJBgNVBAsTAkYyMRMwEQYDVQQEEwpSSVZBUyBNQVNJMRcwFQYDVQQqEw5HVVNUQVZPIEFET0xGTzEiMCAGA1UEAxMZR1VTVEFWTyBBRE9MRk8gUklWQVMgTUFTSTERMA8GA1UEBRMIQ0k4NzU0MzgwggEiMA0GCSqGSIb3DQEBAQUAA4IBDwAwggEKAoIBAQDrD0zej0hN+QiWDcU2NgnCivH1i9FF/kRYvLrSV4zB1ARU4yrtOW+dWR/YpXD4FfXbUvkuxBfOOMrOGAliVWUR4KSr+K8YyUO3YpVbn79L1JTZ0ewcF6vkRL3Yp/eyK7eP8vJmNx3JOCxm3C93j1W5rvkqgeBP4PK7V/SKNNmIm79OJ4ksAk+dZOr5zVLRAds8X6nP55QgicimIgwT9trwkXoPCYcB+sVd+zSX3LE9er8RXOO54EEaHQCOZ4f8eIgcuta0dqoHEJWzqfQ76aCu4Hy2RRqS+sc1kRs/sbDc2To8V6tBUS+h29liSSbdfFwrjD8uAFV5+/Ha7MSdw9/DAgMBAAGjggLmMIIC4jAMBgNVHRMBAf8EAjAAMB0GA1UdDgQWBBR03pn/DLV+9PhPs1F7uNd8TeJiGzAfBgNVHSMEGDAWgBS+NVRiaGDnJtMxwV+XseL2ZM4H9TAOBgNVHQ8BAf8EBAMCBeAwXQYDVR0RBFYwVIElR1VTVEFWTy5SSVZBU0BBVExBU0lOVkVSU0lPTkVTLkNPTS5QW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HSk6eOq8AANNr3XPWTWnWMK/Umzn2lrMNiXAyKpL+QYBAwdQLaqFkq3qFKdfUD6TvU2OZBMYMjq9lvpvhg1rK3njp94gZpZSgtyjgUNeGAh69CHZQjNEm/G2IpEw0viE0PPsfeb32e9Y5mKTFpLAsM2bBU0VBBSUvKRInjMzutUC2e+1ke1UJR41QFHyoBSaljdc9w5ym65huCLl+lo+ORU3oRKdJSQMH0/mST5t4wE699CLktZs5PX9iR2tbPkO+PbEZ2bC7BxBW80Ocu1HsLtMl/x617d4sA6JgZ3oNOaLxWZn+2yjXnDlmfK3txr4jMyWSdKR6fcu1EgjBFp39D6/WsXW8g5snBhFAbs6UkiQXLWFwfEuJeY6MmUFNC59F1DuBssn1oOUubxAHxmVd+JCm91SSaaCkE9clJ9WrDET11XwSZwNN4vsSo7PnrRZDYhx1/GsXVBQKFYmJcVVsuFBnpzsqR4SzhAR/HE9S7ALN37Lcgm5Cv00sgfzWRgxuYOrTm5ETU90xpq4ZiBG3PFrhZCp+H7dY4Hu2UhvFMzthQl2NIdisEuztKKZaTrlDyoLuwSnr8gzrfpxsBwS7qJ2xmsLugiDygy4U3jj8MyoYuSw2pncyF3j3EBzpoXWAHQREKBt4pvgloDjINvYD+7E+onYqtZbZHGNs4Qkug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512"/>
        <DigestValue>T77jB9b6dpSVvYotETuFyrQ0gl7i8YeX5acyy9a9DPaI5YBvqsiFsu/VRFxCEKwgPihhl1iN6KcljmaE5M5B/A==</DigestValue>
      </Reference>
      <Reference URI="/xl/calcChain.xml?ContentType=application/vnd.openxmlformats-officedocument.spreadsheetml.calcChain+xml">
        <DigestMethod Algorithm="http://www.w3.org/2001/04/xmlenc#sha512"/>
        <DigestValue>opZAoP+ADXtfQYm+LK4CqwUs4NY8GNEJlo/QIAVrkORV8N/pLVr2ryk5JmusPz1uyJM+aZuXnlVdnap6ecRCJw==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+AjIm+0CYCoSh3SDy8tysplnUZmjZDgqLDcHLk5jcl5ZcmB7A86lk1m2cRmxuICh45hflMT0dK63Zl0kBg7tFA==</DigestValue>
      </Reference>
      <Reference URI="/xl/drawings/drawing1.xml?ContentType=application/vnd.openxmlformats-officedocument.drawing+xml">
        <DigestMethod Algorithm="http://www.w3.org/2001/04/xmlenc#sha512"/>
        <DigestValue>V2m6p1jS2IK4k6o8dG0Wf+AQ0u+NfGZ6inglianZ69zTqeCsyfeSGcOyJqlEvgQaxGKdYpMAq8+Sd5kV9jgLag==</DigestValue>
      </Reference>
      <Reference URI="/xl/drawings/drawing2.xml?ContentType=application/vnd.openxmlformats-officedocument.drawing+xml">
        <DigestMethod Algorithm="http://www.w3.org/2001/04/xmlenc#sha512"/>
        <DigestValue>3f7c3GfJChnUpPfJpYNhT6ZZMDpg3PXFvwErf+IHjOwzT/laxIkYo86t16WzTkvxwxhPhKRt54VmkKpRA2NikQ==</DigestValue>
      </Reference>
      <Reference URI="/xl/drawings/drawing3.xml?ContentType=application/vnd.openxmlformats-officedocument.drawing+xml">
        <DigestMethod Algorithm="http://www.w3.org/2001/04/xmlenc#sha512"/>
        <DigestValue>e5H+z5XgPA0ayYMSmbsZYKsh7tJNqs7dCU6vmhJU2ASfxkiYFpkKuTUR/QUU8bV6he/6zEiiPmcxffA0saGCvQ==</DigestValue>
      </Reference>
      <Reference URI="/xl/drawings/drawing4.xml?ContentType=application/vnd.openxmlformats-officedocument.drawing+xml">
        <DigestMethod Algorithm="http://www.w3.org/2001/04/xmlenc#sha512"/>
        <DigestValue>XCOjWofWgsUGDTSudgiirU0Xdg2UJaJjSShzALJU6jtPYdvcX6JW1/PrpgK2Qxp604fMhaJyoXU5sAIm0biPUA==</DigestValue>
      </Reference>
      <Reference URI="/xl/drawings/drawing5.xml?ContentType=application/vnd.openxmlformats-officedocument.drawing+xml">
        <DigestMethod Algorithm="http://www.w3.org/2001/04/xmlenc#sha512"/>
        <DigestValue>EZJQyOd0ok7gJi2Jo/WKnAE13ZMHGMWfvdNTk0iYfspCjvGS7/g5U0piSM6wpwpqOlsYecJLsRbLjaqmxAKcvg==</DigestValue>
      </Reference>
      <Reference URI="/xl/drawings/drawing6.xml?ContentType=application/vnd.openxmlformats-officedocument.drawing+xml">
        <DigestMethod Algorithm="http://www.w3.org/2001/04/xmlenc#sha512"/>
        <DigestValue>o8U5MfHFdTpuPGoWkhAFF+iE+16hSQ1vvuxdOWIOD55NwRCjvxRrCgIg2mTPL30hNwt+drmmPyDiqMy6YmphqA==</DigestValue>
      </Reference>
      <Reference URI="/xl/drawings/vmlDrawing1.vml?ContentType=application/vnd.openxmlformats-officedocument.vmlDrawing">
        <DigestMethod Algorithm="http://www.w3.org/2001/04/xmlenc#sha512"/>
        <DigestValue>CgreCd8WB+EelSLvWZTxk6YVczW5QpDQNfaCG9HUBRoLfxYC4kdIQS3D6OutiPQTg1o6yToRJNosEzVMi4KT2w==</DigestValue>
      </Reference>
      <Reference URI="/xl/media/image1.png?ContentType=image/png">
        <DigestMethod Algorithm="http://www.w3.org/2001/04/xmlenc#sha512"/>
        <DigestValue>n5v5PIWRjQm2c5SJV3ewztShRNH+AznOJDZx2ZMxV1kcrbd3bJ3Pv3veOR8HYILJB689zitKDeRZIWx3rKqcZQ==</DigestValue>
      </Reference>
      <Reference URI="/xl/media/image2.emf?ContentType=image/x-emf">
        <DigestMethod Algorithm="http://www.w3.org/2001/04/xmlenc#sha512"/>
        <DigestValue>drgqZUceXrgEwwnLESmX8qSJDqCtFnVgGjpGqVJ6rv9PnkM8kXd3T7LQ2ixC1ZQUO/9et4djUMC9dPtSnI73Ag==</DigestValue>
      </Reference>
      <Reference URI="/xl/printerSettings/printerSettings1.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10.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1.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12.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13.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14.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15.bin?ContentType=application/vnd.openxmlformats-officedocument.spreadsheetml.printerSettings">
        <DigestMethod Algorithm="http://www.w3.org/2001/04/xmlenc#sha512"/>
        <DigestValue>x8fsyKeU29XV4Vjxz2IBl3tNm7mETrTYXD1lAZQaW4LdoVxiE01ElAu9AbJzamW6iUbiSZEZIFL8tY6DvofucQ==</DigestValue>
      </Reference>
      <Reference URI="/xl/printerSettings/printerSettings16.bin?ContentType=application/vnd.openxmlformats-officedocument.spreadsheetml.printerSettings">
        <DigestMethod Algorithm="http://www.w3.org/2001/04/xmlenc#sha512"/>
        <DigestValue>QESpF+jW1Us0nWbzJIYVdvEVV5p1QNTgqMSDhWdz67iOfFZDmUWVHoVZ41KiG57YQEs/ozWy7fhgh6Ckmay9HQ==</DigestValue>
      </Reference>
      <Reference URI="/xl/printerSettings/printerSettings17.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18.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19.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2.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0.bin?ContentType=application/vnd.openxmlformats-officedocument.spreadsheetml.printerSettings">
        <DigestMethod Algorithm="http://www.w3.org/2001/04/xmlenc#sha512"/>
        <DigestValue>e74gdx0vyejNdV5zVABWWrO2QdZyTJxk2wWuatU6JqtzxdtkIAfbaVDB6rF6F9dbM+GKJcnMFDDFdceMPs3GgQ==</DigestValue>
      </Reference>
      <Reference URI="/xl/printerSettings/printerSettings21.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22.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3.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4.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5.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3.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4.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5.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6.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7.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8.bin?ContentType=application/vnd.openxmlformats-officedocument.spreadsheetml.printerSettings">
        <DigestMethod Algorithm="http://www.w3.org/2001/04/xmlenc#sha512"/>
        <DigestValue>xOaoqvdY2+vsDDUbenH5ZyC0fPEn+/pk6YNXm0fWcr5DudKZunUGeUgS1F/3aaIwGTTaE8aTtFeRL6YoQRSPRQ==</DigestValue>
      </Reference>
      <Reference URI="/xl/printerSettings/printerSettings9.bin?ContentType=application/vnd.openxmlformats-officedocument.spreadsheetml.printerSettings">
        <DigestMethod Algorithm="http://www.w3.org/2001/04/xmlenc#sha512"/>
        <DigestValue>dyaJOdXVPKC4zAfCRaEnpjPLVZRSFIuTEMcBCXuyynIwqPzYJ2XSV5f4tIYC8hDe9UHSOOBe4S3puVPCGSU4UQ==</DigestValue>
      </Reference>
      <Reference URI="/xl/sharedStrings.xml?ContentType=application/vnd.openxmlformats-officedocument.spreadsheetml.sharedStrings+xml">
        <DigestMethod Algorithm="http://www.w3.org/2001/04/xmlenc#sha512"/>
        <DigestValue>n4a3q1A+mjuqOo1jueFeqWL5a72YsMkm383bkG8qJIJhR36cJmeZsdWrh6PC0/e/qfeZxW6bj4ZNSszOSdi7Zw==</DigestValue>
      </Reference>
      <Reference URI="/xl/styles.xml?ContentType=application/vnd.openxmlformats-officedocument.spreadsheetml.styles+xml">
        <DigestMethod Algorithm="http://www.w3.org/2001/04/xmlenc#sha512"/>
        <DigestValue>/v2k0EoX23LqXFLwuHMOWKRzJS07f988MgR/FPMVVxeDZ/RHf+EYBw2hx2+UFBzly8iA6qP3HNWA5F3AuUjl4g==</DigestValue>
      </Reference>
      <Reference URI="/xl/theme/theme1.xml?ContentType=application/vnd.openxmlformats-officedocument.theme+xml">
        <DigestMethod Algorithm="http://www.w3.org/2001/04/xmlenc#sha512"/>
        <DigestValue>76eo5ECoom53GHPvzbWL8z6vGMM214UT/S4gHnzUTDN7wmv0Fl5Cveh+fFnsv9P62p0uMT0hNTVNf07CavwI4Q==</DigestValue>
      </Reference>
      <Reference URI="/xl/workbook.xml?ContentType=application/vnd.openxmlformats-officedocument.spreadsheetml.sheet.main+xml">
        <DigestMethod Algorithm="http://www.w3.org/2001/04/xmlenc#sha512"/>
        <DigestValue>Vf/0cq911KhLK+/57O5aSe8xofjTPwt1m+cP8zwZjBpE0QBLu2HEtx8/y6vyFKvWMCbwf2qpXpzUtpUqQ+wQZQ==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qUem5huglgqa8b/GB3VJbkgBZpn1d17blgEkp0/0hLR0D/VxmL3bcE4PTVRuOXnWxBmUUO63vqT+GQOwIjVPFg==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JIHuxA20bSCXqsusRySs55yPDMx6VxSExo6POQ9TeXv18c+O0+Hf0rX5bRJ/jckV1dlNMnnSKPtzUZzxcbvneA==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01/Zj6c/M2WrlhwWU2HAm4BA0NaiTHCYG5eZ2L0qZd0yLUc+XEvzYgUXg3Uy1ktNTg8UemJNKkfSyKCG0l7xxw==</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512"/>
        <DigestValue>XowdR0Tge9HWJ+fy+0XrHoyxRdZ2tpYwACguR4aDHcbbL5lE9IbQZ2qtuVPKXfd897jfkbDZMdYyfDfMd04FGQ==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512"/>
        <DigestValue>LdH+lGTRdVL0k7fKM+H3kJpEuNoAd8Ni+ZmpFPmJ9n7x71dCBsCEa4qxUmXEAfYpKC/UqPic7vMHm+sDSCiFLQ==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512"/>
        <DigestValue>/kvF1aJw2kXqvIAxjNBV+9ZOlLD/s46IBulwOp/GS+LoMQjPjsHaZ3LYuUU/JnsITpqAyxXby6Jf50mqzIThWw==</DigestValue>
      </Reference>
      <Reference URI="/xl/worksheets/sheet1.xml?ContentType=application/vnd.openxmlformats-officedocument.spreadsheetml.worksheet+xml">
        <DigestMethod Algorithm="http://www.w3.org/2001/04/xmlenc#sha512"/>
        <DigestValue>6BWzDRJ3ZmVtxnOuTYY8eaJjnJ0MZDJnIIdKUJ9K2xlfM9QXAPeUhmF6fYyPza2EVFBseqOKw9ZQv+qNE/MZRQ==</DigestValue>
      </Reference>
      <Reference URI="/xl/worksheets/sheet2.xml?ContentType=application/vnd.openxmlformats-officedocument.spreadsheetml.worksheet+xml">
        <DigestMethod Algorithm="http://www.w3.org/2001/04/xmlenc#sha512"/>
        <DigestValue>FqUK2x+691abKnE64rNFS1rBmBhI/WqhJiDvMQFaIabbOnlxz20Exl2Hn9S+cW4P8jgXbv+E3VewvZha5YrgiQ==</DigestValue>
      </Reference>
      <Reference URI="/xl/worksheets/sheet3.xml?ContentType=application/vnd.openxmlformats-officedocument.spreadsheetml.worksheet+xml">
        <DigestMethod Algorithm="http://www.w3.org/2001/04/xmlenc#sha512"/>
        <DigestValue>+vx0wAT9eHadp7DaXd28DbWTvJH9PexcZ5GC1jbsIPwK6st3jV5qAv4T009A6EkZxQjzxhY8Env/bXYHzwcxbg==</DigestValue>
      </Reference>
      <Reference URI="/xl/worksheets/sheet4.xml?ContentType=application/vnd.openxmlformats-officedocument.spreadsheetml.worksheet+xml">
        <DigestMethod Algorithm="http://www.w3.org/2001/04/xmlenc#sha512"/>
        <DigestValue>SA+A8d9Td6s59VngPvPqX13Px7TQvHMPtW6UhfsqD9/W3wO93MepWgr77W/DMv+xgqHBhmeAg9kLl+WUfCMGuA==</DigestValue>
      </Reference>
      <Reference URI="/xl/worksheets/sheet5.xml?ContentType=application/vnd.openxmlformats-officedocument.spreadsheetml.worksheet+xml">
        <DigestMethod Algorithm="http://www.w3.org/2001/04/xmlenc#sha512"/>
        <DigestValue>+qOOdc/lfDIZW+vR8UEhJYvekIWuy/TGMlsmb31NBo/TEdWd6pyre0MkLy5xuIm+2e/WDKuVk2EP/2qznCS8IQ==</DigestValue>
      </Reference>
      <Reference URI="/xl/worksheets/sheet6.xml?ContentType=application/vnd.openxmlformats-officedocument.spreadsheetml.worksheet+xml">
        <DigestMethod Algorithm="http://www.w3.org/2001/04/xmlenc#sha512"/>
        <DigestValue>CufIpuyctLK3rfP70JrzruilCp05xwU+Pr1G4JBRm+vkn9y061dletr/vvvwfqPgqH6ekc/Ic5Sa/VmbKmajWA==</DigestValue>
      </Reference>
    </Manifest>
    <SignatureProperties>
      <SignatureProperty Id="idSignatureTime" Target="#idPackageSignature">
        <mdssi:SignatureTime xmlns:mdssi="http://schemas.openxmlformats.org/package/2006/digital-signature">
          <mdssi:Format>YYYY-MM-DDThh:mm:ssTZD</mdssi:Format>
          <mdssi:Value>2025-08-08T16:19:44Z</mdssi:Value>
        </mdssi:SignatureTime>
      </SignatureProperty>
    </SignatureProperties>
  </Object>
  <Object Id="idOfficeObject">
    <SignatureProperties>
      <SignatureProperty Id="idOfficeV1Details" Target="#idPackageSignature">
        <SignatureInfoV1 xmlns="http://schemas.microsoft.com/office/2006/digsig">
          <SetupID>{DA2B8CA0-06BC-4B6A-88FD-B71FE70F5639}</SetupID>
          <SignatureText>Gustavo Rivas</SignatureText>
          <SignatureImage/>
          <SignatureComments/>
          <WindowsVersion>10.0</WindowsVersion>
          <OfficeVersion>16.0.19029/27</OfficeVersion>
          <ApplicationVersion>16.0.19029</ApplicationVersion>
          <Monitors>3</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2025-08-08T16:19:44Z</xd:SigningTime>
          <xd:SigningCertificate>
            <xd:Cert>
              <xd:CertDigest>
                <DigestMethod Algorithm="http://www.w3.org/2001/04/xmlenc#sha512"/>
                <DigestValue>St2hI3/2WddhmBQVxr/3DLkiooBaWG9r6xzbWLG8UnstPTgPIMmBukNIZT0+5xLGdcU7+FJDmNA2Kk7r43bAZA==</DigestValue>
              </xd:CertDigest>
              <xd:IssuerSerial>
                <X509IssuerName>SERIALNUMBER=RUC80080610-7, CN=CODE100 S.A., OU=Prestador Cualificado de Servicios de Confianza, O=ICPP, C=PY</X509IssuerName>
                <X509SerialNumber>204538775403199307592239357642223074939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Object Id="idValidSigLnImg">AQAAAGwAAAAAAAAAAAAAAD8BAACfAAAAAAAAAAAAAABmFgAALAsAACBFTUYAAAEALBkAAJo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wAAAAFAAAAMQEAABUAAAD8AAAABQAAADY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wAAAAFAAAAMgEAABYAAAAlAAAADAAAAAEAAABUAAAAfAAAAP0AAAAFAAAAMAEAABUAAAABAAAAVVWPQYX2jkH9AAAABQAAAAgAAABMAAAAAAAAAAAAAAAAAAAA//////////9cAAAAOAAvADgALwAyADAAMgA1AAcAAAAFAAAABwAAAAUAAAAHAAAABwAAAAcAAAAHAAAASwAAAEAAAAAwAAAABQAAACAAAAABAAAAAQAAABAAAAAAAAAAAAAAAEABAACgAAAAAAAAAAAAAABA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YX2jkEMAAAAWwAAAAEAAABMAAAABAAAAAsAAAA3AAAAIgAAAFsAAABQAAAAWAAxO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rAAAAVgAAADAAAAA7AAAAfA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CsAAAAVwAAACUAAAAMAAAABAAAAFQAAACcAAAAMQAAADsAAACqAAAAVgAAAAEAAABVVY9BhfaOQTEAAAA7AAAADQAAAEwAAAAAAAAAAAAAAAAAAAD//////////2gAAABHAHUAcwB0AGEAdgBvACAAUgBpAHYAYQBzAAGCDgAAAAsAAAAIAAAABwAAAAoAAAAKAAAADAAAAAUAAAAMAAAABQAAAAoAAAAKAAAACA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nAAAAGAAAAAUAAAAAAAAA////AAAAAAAlAAAADAAAAAUAAABMAAAAZAAAAA4AAACLAAAAFgEAAJsAAAAOAAAAiwAAAAkBAAARAAAAIQDwAAAAAAAAAAAAAACAPwAAAAAAAAAAAACAPwAAAAAAAAAAAAAAAAAAAAAAAAAAAAAAAAAAAAAAAAAAJQAAAAwAAAAAAACAKAAAAAwAAAAFAAAAJQAAAAwAAAABAAAAGAAAAAwAAAAAAAAAEgAAAAwAAAABAAAAFgAAAAwAAAAAAAAAVAAAADABAAAPAAAAiwAAABUBAACbAAAAAQAAAFVVj0GF9o5BDwAAAIsAAAAmAAAATAAAAAQAAAAOAAAAiwAAABcBAACcAAAAmAAAAEYAaQByAG0AYQBkAG8AIABwAG8AcgA6ACAARwBVAFMAVABBAFYATwAgAEEARABPAEwARgBPACAAUgBJAFYAQQBTACAATQBBAFMASQAGAAAAAwAAAAUAAAALAAAABwAAAAgAAAAIAAAABAAAAAgAAAAIAAAABQAAAAMAAAAEAAAACQAAAAkAAAAHAAAABwAAAAgAAAAIAAAACgAAAAQAAAAIAAAACQAAAAoAAAAGAAAABgAAAAoAAAAEAAAACAAAAAMAAAAIAAAACAAAAAcAAAAEAAAADAAAAAgAAAAHAAAAAwAAABYAAAAMAAAAAAAAACUAAAAMAAAAAgAAAA4AAAAUAAAAAAAAABAAAAAUAAAA</Object>
  <Object Id="idInvalidSigLnImg">AQAAAGwAAAAAAAAAAAAAAD8BAACfAAAAAAAAAAAAAABmFgAALAsAACBFTUYAAAEAtB8AAKE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hfaO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GF9o5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qwAAAFYAAAAwAAAAOwAAAHw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AAAAFcAAAAlAAAADAAAAAQAAABUAAAAnAAAADEAAAA7AAAAqgAAAFYAAAABAAAAVVWPQYX2jkExAAAAOwAAAA0AAABMAAAAAAAAAAAAAAAAAAAA//////////9oAAAARwB1AHMAdABhAHYAbwAgAFIAaQB2AGEAcwB+bw4AAAALAAAACAAAAAcAAAAKAAAACgAAAAwAAAAFAAAADAAAAAUAAAAKAAAACgAAAAg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wAAABgAAAAFAAAAAAAAAP///wAAAAAAJQAAAAwAAAAFAAAATAAAAGQAAAAOAAAAiwAAABYBAACbAAAADgAAAIsAAAAJAQAAEQAAACEA8AAAAAAAAAAAAAAAgD8AAAAAAAAAAAAAgD8AAAAAAAAAAAAAAAAAAAAAAAAAAAAAAAAAAAAAAAAAACUAAAAMAAAAAAAAgCgAAAAMAAAABQAAACUAAAAMAAAAAQAAABgAAAAMAAAAAAAAABIAAAAMAAAAAQAAABYAAAAMAAAAAAAAAFQAAAAwAQAADwAAAIsAAAAVAQAAmwAAAAEAAABVVY9BhfaOQQ8AAACLAAAAJgAAAEwAAAAEAAAADgAAAIsAAAAXAQAAnAAAAJgAAABGAGkAcgBtAGEAZABvACAAcABvAHIAOgAgAEcAVQBTAFQAQQBWAE8AIABBAEQATwBMAEYATwAgAFIASQBWAEEAUwAgAE0AQQBTAEkABgAAAAMAAAAFAAAACwAAAAcAAAAIAAAACAAAAAQAAAAIAAAACAAAAAUAAAADAAAABAAAAAkAAAAJAAAABwAAAAcAAAAIAAAACAAAAAoAAAAEAAAACAAAAAkAAAAKAAAABgAAAAYAAAAKAAAABAAAAAgAAAADAAAACAAAAAgAAAAHAAAABAAAAAwAAAAIAAAABwAAAAM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c6bmSdT+jQY7eiC3+LItX1/eEe9q4c9FFLlD68J16E++wGwAMt3fty+B/B72wpPLZk0V4lU68Vt0
FUBv1A2Ubw==</DigestValue>
    </Reference>
    <Reference Type="http://www.w3.org/2000/09/xmldsig#Object" URI="#idOfficeObject">
      <DigestMethod Algorithm="http://www.w3.org/2001/04/xmlenc#sha512"/>
      <DigestValue>hUZUsk14g9VCbq23N+J+P2vZo9cVRu9UnL8H5OJgJyCJls3A3oNpSAZvkeFyKbAdqujxkSewgHvK
r9NMNa0YxA==</DigestValue>
    </Reference>
    <Reference Type="http://uri.etsi.org/01903#SignedProperties" URI="#idSignedProperties">
      <Transforms>
        <Transform Algorithm="http://www.w3.org/TR/2001/REC-xml-c14n-20010315"/>
      </Transforms>
      <DigestMethod Algorithm="http://www.w3.org/2001/04/xmlenc#sha512"/>
      <DigestValue>fb3/jeMkEJtVDRrHDzL8YxLFWxrjFrr3aajj5mZIpMRBD3864J3nAJGQ6IvOSEQfKsJUtUaffrrv
HEWdGSJRFw==</DigestValue>
    </Reference>
    <Reference Type="http://www.w3.org/2000/09/xmldsig#Object" URI="#idValidSigLnImg">
      <DigestMethod Algorithm="http://www.w3.org/2001/04/xmlenc#sha512"/>
      <DigestValue>5nDuEZh9QEjr8Rv4XR60vXcjn4OiZy2xLbdYKgiOwXcREGeuTDi68JcKL9kSJ1NrLXl/jx2rXtO6
QSLTdr7I6w==</DigestValue>
    </Reference>
    <Reference Type="http://www.w3.org/2000/09/xmldsig#Object" URI="#idInvalidSigLnImg">
      <DigestMethod Algorithm="http://www.w3.org/2001/04/xmlenc#sha512"/>
      <DigestValue>8FxXIyJe30fKebG9nOZ4nIF63m1wZ9ifYIcL10hXdZdxzbhTWJ3iKf7ePFxNhhEEmEkeywSk3/Tm
WQL95wKK/w==</DigestValue>
    </Reference>
  </SignedInfo>
  <SignatureValue>Yy4xDd5EB34+jFvpEAUn9h+t8HSABa8/yALPmyWmfBbgUzdoXzc+fyeTTB5m5T5DeHreJp/Rb5nj
WXXxH2rEOv8LxKP3cb1UsSHuHtswHooiuz+Zub8OJhxBQOTrnglQX9NLEBu/8MRRVkmHvpLTJepK
f7MAyG1wuztEucV9N59GfneDpUOwi8TQEwpB5OFMHN6hsZY+EZPQ1tRnNTM1nEEWJyJn/zyJ1hjf
tYyM838zcDDjblsb3k+K5vh9jCamz2AwdvIcnUCqqLdw5AGotW34n5r9GXdS5qrzljBs6r+xwWAI
H1NuXBk4I8/FkNkPRWHHaprYtKDPh1Le0cUQkg==</SignatureValue>
  <KeyInfo>
    <X509Data>
      <X509Certificate>MIIHsTCCBZmgAwIBAgIQesEWFFsQ2oxKo5SVd5+fqDANBgkqhkiG9w0BAQ0FADCBhTELMAkGA1UEBhMCUFkxDTALBgNVBAoTBElDUFAxODA2BgNVBAsTL1ByZXN0YWRvciBDdWFsaWZpY2FkbyBkZSBTZXJ2aWNpb3MgZGUgQ29uZmlhbnphMRUwEwYDVQQDEwxDT0RFMTAwIFMuQS4xFjAUBgNVBAUTDVJVQzgwMDgwNjEwLTcwHhcNMjQxMDI4MTM1NDU5WhcNMjYxMDI4MTM1NDU5WjCBwTELMAkGA1UEBhMCUFkxNjA0BgNVBAoMLUNFUlRJRklDQURPIENVQUxJRklDQURPIERFIEZJUk1BIEVMRUNUUsOTTklDQTELMAkGA1UECxMCRjIxGTAXBgNVBAQTEFpBTERJVkFSIFNJTFZFUkExFTATBgNVBCoTDE1JR1VFTCBBTkdFTDEnMCUGA1UEAxMeTUlHVUVMIEFOR0VMICBaQUxESVZBUiBTSUxWRVJBMRIwEAYDVQQFEwlDSTExMTY4NzQwggEiMA0GCSqGSIb3DQEBAQUAA4IBDwAwggEKAoIBAQDk2GcVMfKE1LzFuDcL7ClS9uQfBTCbKX6TSOXlAhwYtzQsZjGlSKwFhgAbTZSt1smJz2eccnmyDw/cJiuNLLFxVtQwd41sx/hgHyySaLasRfxCH4eC4oEopDwHefSItLq1MiaZvk5Nxz3dltf031x/8E0r4U2/GwcMGb7FWDeSnvEIJH3Kge04CLS2llK19lB2wyKi/1C+LF6tR66cc72XqqLPyS1tw+AdxxjmNaxCQWaa0zRe79sKwan9YN6/o+FzJoPEwI03K1Q4dRcxRjYdwicMVXsglKBHAdQ7K6nZoXfRsRxS8B3gmUFWVRtk97KIPDIdBJwWCNKZWdkz+pszAgMBAAGjggLdMIIC2TAMBgNVHRMBAf8EAjAAMB0GA1UdDgQWBBTBtXscdJA9QrUyDXeVBJFl7xa+/jAfBgNVHSMEGDAWgBS+NVRiaGDnJtMxwV+XseL2ZM4H9TAOBgNVHQ8BAf8EBAMCBeAwVAYDVR0RBE0wS4EcTUlHVUVMLlNBTERJVkFSQEFUTEFTLkNPTS5QW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hGMuDJX5uNIfqUABJBrKbUmNGodvlMkkQOsa8O1mAZ2V2odqVpVi3bkPbtr00GZrD00cQuzmbsmk0J57gNlIKNskxR2cjw6xBBkXn73ZlFCDAemf3VppObm4BtR9VlxBlzKQf63GzCcn9ZU7bpyeWDTgV4WBDv+Sedo6y6quuolYV0vOL5pvGfiPhwIBPUtwyEZqabBA5lZGQ+QRMbb9EpHuAsznN3zuO8MPI2PJlhh0M1wVyvnITrvYCQjOvZ4eSqKXfI8Q1ZKIJaTDsjl7/cqRA8zhGXIaRAotoFkH/gkMONJWnkT16GUqhpLN2l491LelXMVtKNAZBVA64123f8+75KcZzKnz8TLamDLQEF4/ciw4gl3fSGQ/nSMPKPNQDvLUKWeJ49BK8Csxtw5Zk8CzfrD99bqhCOPzUvDFzuco4w+ekYP/RMTTgp9ENBdQ0zItZ8OEHJASfcArpGLsmgAi2MuKMVZnBlClSwNdPZ3ow6o/a6eQVfrjcxHBk98SMeGNl3rWnjoGQ9GXV/WUBbnbLSP3n8V8ya0dK2TQ7xBeQO58Ettob+bBArFrIcvK9csDpu3ERE2hjg7monsJxgUV8yXtMAaFnm4rwGr7dfDrFv5AxM6d3LcYt7FI4MpKkB0E+VQbUChPPSPHRKZNTYRdCPImf0Ol1yUJnr9TUq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512"/>
        <DigestValue>T77jB9b6dpSVvYotETuFyrQ0gl7i8YeX5acyy9a9DPaI5YBvqsiFsu/VRFxCEKwgPihhl1iN6KcljmaE5M5B/A==</DigestValue>
      </Reference>
      <Reference URI="/xl/calcChain.xml?ContentType=application/vnd.openxmlformats-officedocument.spreadsheetml.calcChain+xml">
        <DigestMethod Algorithm="http://www.w3.org/2001/04/xmlenc#sha512"/>
        <DigestValue>opZAoP+ADXtfQYm+LK4CqwUs4NY8GNEJlo/QIAVrkORV8N/pLVr2ryk5JmusPz1uyJM+aZuXnlVdnap6ecRCJw==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+AjIm+0CYCoSh3SDy8tysplnUZmjZDgqLDcHLk5jcl5ZcmB7A86lk1m2cRmxuICh45hflMT0dK63Zl0kBg7tFA==</DigestValue>
      </Reference>
      <Reference URI="/xl/drawings/drawing1.xml?ContentType=application/vnd.openxmlformats-officedocument.drawing+xml">
        <DigestMethod Algorithm="http://www.w3.org/2001/04/xmlenc#sha512"/>
        <DigestValue>V2m6p1jS2IK4k6o8dG0Wf+AQ0u+NfGZ6inglianZ69zTqeCsyfeSGcOyJqlEvgQaxGKdYpMAq8+Sd5kV9jgLag==</DigestValue>
      </Reference>
      <Reference URI="/xl/drawings/drawing2.xml?ContentType=application/vnd.openxmlformats-officedocument.drawing+xml">
        <DigestMethod Algorithm="http://www.w3.org/2001/04/xmlenc#sha512"/>
        <DigestValue>3f7c3GfJChnUpPfJpYNhT6ZZMDpg3PXFvwErf+IHjOwzT/laxIkYo86t16WzTkvxwxhPhKRt54VmkKpRA2NikQ==</DigestValue>
      </Reference>
      <Reference URI="/xl/drawings/drawing3.xml?ContentType=application/vnd.openxmlformats-officedocument.drawing+xml">
        <DigestMethod Algorithm="http://www.w3.org/2001/04/xmlenc#sha512"/>
        <DigestValue>e5H+z5XgPA0ayYMSmbsZYKsh7tJNqs7dCU6vmhJU2ASfxkiYFpkKuTUR/QUU8bV6he/6zEiiPmcxffA0saGCvQ==</DigestValue>
      </Reference>
      <Reference URI="/xl/drawings/drawing4.xml?ContentType=application/vnd.openxmlformats-officedocument.drawing+xml">
        <DigestMethod Algorithm="http://www.w3.org/2001/04/xmlenc#sha512"/>
        <DigestValue>XCOjWofWgsUGDTSudgiirU0Xdg2UJaJjSShzALJU6jtPYdvcX6JW1/PrpgK2Qxp604fMhaJyoXU5sAIm0biPUA==</DigestValue>
      </Reference>
      <Reference URI="/xl/drawings/drawing5.xml?ContentType=application/vnd.openxmlformats-officedocument.drawing+xml">
        <DigestMethod Algorithm="http://www.w3.org/2001/04/xmlenc#sha512"/>
        <DigestValue>EZJQyOd0ok7gJi2Jo/WKnAE13ZMHGMWfvdNTk0iYfspCjvGS7/g5U0piSM6wpwpqOlsYecJLsRbLjaqmxAKcvg==</DigestValue>
      </Reference>
      <Reference URI="/xl/drawings/drawing6.xml?ContentType=application/vnd.openxmlformats-officedocument.drawing+xml">
        <DigestMethod Algorithm="http://www.w3.org/2001/04/xmlenc#sha512"/>
        <DigestValue>o8U5MfHFdTpuPGoWkhAFF+iE+16hSQ1vvuxdOWIOD55NwRCjvxRrCgIg2mTPL30hNwt+drmmPyDiqMy6YmphqA==</DigestValue>
      </Reference>
      <Reference URI="/xl/drawings/vmlDrawing1.vml?ContentType=application/vnd.openxmlformats-officedocument.vmlDrawing">
        <DigestMethod Algorithm="http://www.w3.org/2001/04/xmlenc#sha512"/>
        <DigestValue>CgreCd8WB+EelSLvWZTxk6YVczW5QpDQNfaCG9HUBRoLfxYC4kdIQS3D6OutiPQTg1o6yToRJNosEzVMi4KT2w==</DigestValue>
      </Reference>
      <Reference URI="/xl/media/image1.png?ContentType=image/png">
        <DigestMethod Algorithm="http://www.w3.org/2001/04/xmlenc#sha512"/>
        <DigestValue>n5v5PIWRjQm2c5SJV3ewztShRNH+AznOJDZx2ZMxV1kcrbd3bJ3Pv3veOR8HYILJB689zitKDeRZIWx3rKqcZQ==</DigestValue>
      </Reference>
      <Reference URI="/xl/media/image2.emf?ContentType=image/x-emf">
        <DigestMethod Algorithm="http://www.w3.org/2001/04/xmlenc#sha512"/>
        <DigestValue>drgqZUceXrgEwwnLESmX8qSJDqCtFnVgGjpGqVJ6rv9PnkM8kXd3T7LQ2ixC1ZQUO/9et4djUMC9dPtSnI73Ag==</DigestValue>
      </Reference>
      <Reference URI="/xl/printerSettings/printerSettings1.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10.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1.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12.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13.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14.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15.bin?ContentType=application/vnd.openxmlformats-officedocument.spreadsheetml.printerSettings">
        <DigestMethod Algorithm="http://www.w3.org/2001/04/xmlenc#sha512"/>
        <DigestValue>x8fsyKeU29XV4Vjxz2IBl3tNm7mETrTYXD1lAZQaW4LdoVxiE01ElAu9AbJzamW6iUbiSZEZIFL8tY6DvofucQ==</DigestValue>
      </Reference>
      <Reference URI="/xl/printerSettings/printerSettings16.bin?ContentType=application/vnd.openxmlformats-officedocument.spreadsheetml.printerSettings">
        <DigestMethod Algorithm="http://www.w3.org/2001/04/xmlenc#sha512"/>
        <DigestValue>QESpF+jW1Us0nWbzJIYVdvEVV5p1QNTgqMSDhWdz67iOfFZDmUWVHoVZ41KiG57YQEs/ozWy7fhgh6Ckmay9HQ==</DigestValue>
      </Reference>
      <Reference URI="/xl/printerSettings/printerSettings17.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18.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19.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2.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0.bin?ContentType=application/vnd.openxmlformats-officedocument.spreadsheetml.printerSettings">
        <DigestMethod Algorithm="http://www.w3.org/2001/04/xmlenc#sha512"/>
        <DigestValue>e74gdx0vyejNdV5zVABWWrO2QdZyTJxk2wWuatU6JqtzxdtkIAfbaVDB6rF6F9dbM+GKJcnMFDDFdceMPs3GgQ==</DigestValue>
      </Reference>
      <Reference URI="/xl/printerSettings/printerSettings21.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22.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3.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4.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5.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3.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4.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5.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6.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7.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8.bin?ContentType=application/vnd.openxmlformats-officedocument.spreadsheetml.printerSettings">
        <DigestMethod Algorithm="http://www.w3.org/2001/04/xmlenc#sha512"/>
        <DigestValue>xOaoqvdY2+vsDDUbenH5ZyC0fPEn+/pk6YNXm0fWcr5DudKZunUGeUgS1F/3aaIwGTTaE8aTtFeRL6YoQRSPRQ==</DigestValue>
      </Reference>
      <Reference URI="/xl/printerSettings/printerSettings9.bin?ContentType=application/vnd.openxmlformats-officedocument.spreadsheetml.printerSettings">
        <DigestMethod Algorithm="http://www.w3.org/2001/04/xmlenc#sha512"/>
        <DigestValue>dyaJOdXVPKC4zAfCRaEnpjPLVZRSFIuTEMcBCXuyynIwqPzYJ2XSV5f4tIYC8hDe9UHSOOBe4S3puVPCGSU4UQ==</DigestValue>
      </Reference>
      <Reference URI="/xl/sharedStrings.xml?ContentType=application/vnd.openxmlformats-officedocument.spreadsheetml.sharedStrings+xml">
        <DigestMethod Algorithm="http://www.w3.org/2001/04/xmlenc#sha512"/>
        <DigestValue>n4a3q1A+mjuqOo1jueFeqWL5a72YsMkm383bkG8qJIJhR36cJmeZsdWrh6PC0/e/qfeZxW6bj4ZNSszOSdi7Zw==</DigestValue>
      </Reference>
      <Reference URI="/xl/styles.xml?ContentType=application/vnd.openxmlformats-officedocument.spreadsheetml.styles+xml">
        <DigestMethod Algorithm="http://www.w3.org/2001/04/xmlenc#sha512"/>
        <DigestValue>/v2k0EoX23LqXFLwuHMOWKRzJS07f988MgR/FPMVVxeDZ/RHf+EYBw2hx2+UFBzly8iA6qP3HNWA5F3AuUjl4g==</DigestValue>
      </Reference>
      <Reference URI="/xl/theme/theme1.xml?ContentType=application/vnd.openxmlformats-officedocument.theme+xml">
        <DigestMethod Algorithm="http://www.w3.org/2001/04/xmlenc#sha512"/>
        <DigestValue>76eo5ECoom53GHPvzbWL8z6vGMM214UT/S4gHnzUTDN7wmv0Fl5Cveh+fFnsv9P62p0uMT0hNTVNf07CavwI4Q==</DigestValue>
      </Reference>
      <Reference URI="/xl/workbook.xml?ContentType=application/vnd.openxmlformats-officedocument.spreadsheetml.sheet.main+xml">
        <DigestMethod Algorithm="http://www.w3.org/2001/04/xmlenc#sha512"/>
        <DigestValue>Vf/0cq911KhLK+/57O5aSe8xofjTPwt1m+cP8zwZjBpE0QBLu2HEtx8/y6vyFKvWMCbwf2qpXpzUtpUqQ+wQZQ==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qUem5huglgqa8b/GB3VJbkgBZpn1d17blgEkp0/0hLR0D/VxmL3bcE4PTVRuOXnWxBmUUO63vqT+GQOwIjVPFg==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512"/>
        <DigestValue>JIHuxA20bSCXqsusRySs55yPDMx6VxSExo6POQ9TeXv18c+O0+Hf0rX5bRJ/jckV1dlNMnnSKPtzUZzxcbvneA==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512"/>
        <DigestValue>01/Zj6c/M2WrlhwWU2HAm4BA0NaiTHCYG5eZ2L0qZd0yLUc+XEvzYgUXg3Uy1ktNTg8UemJNKkfSyKCG0l7xxw==</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512"/>
        <DigestValue>XowdR0Tge9HWJ+fy+0XrHoyxRdZ2tpYwACguR4aDHcbbL5lE9IbQZ2qtuVPKXfd897jfkbDZMdYyfDfMd04FGQ==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LdH+lGTRdVL0k7fKM+H3kJpEuNoAd8Ni+ZmpFPmJ9n7x71dCBsCEa4qxUmXEAfYpKC/UqPic7vMHm+sDSCiFLQ==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/kvF1aJw2kXqvIAxjNBV+9ZOlLD/s46IBulwOp/GS+LoMQjPjsHaZ3LYuUU/JnsITpqAyxXby6Jf50mqzIThWw==</DigestValue>
      </Reference>
      <Reference URI="/xl/worksheets/sheet1.xml?ContentType=application/vnd.openxmlformats-officedocument.spreadsheetml.worksheet+xml">
        <DigestMethod Algorithm="http://www.w3.org/2001/04/xmlenc#sha512"/>
        <DigestValue>6BWzDRJ3ZmVtxnOuTYY8eaJjnJ0MZDJnIIdKUJ9K2xlfM9QXAPeUhmF6fYyPza2EVFBseqOKw9ZQv+qNE/MZRQ==</DigestValue>
      </Reference>
      <Reference URI="/xl/worksheets/sheet2.xml?ContentType=application/vnd.openxmlformats-officedocument.spreadsheetml.worksheet+xml">
        <DigestMethod Algorithm="http://www.w3.org/2001/04/xmlenc#sha512"/>
        <DigestValue>FqUK2x+691abKnE64rNFS1rBmBhI/WqhJiDvMQFaIabbOnlxz20Exl2Hn9S+cW4P8jgXbv+E3VewvZha5YrgiQ==</DigestValue>
      </Reference>
      <Reference URI="/xl/worksheets/sheet3.xml?ContentType=application/vnd.openxmlformats-officedocument.spreadsheetml.worksheet+xml">
        <DigestMethod Algorithm="http://www.w3.org/2001/04/xmlenc#sha512"/>
        <DigestValue>+vx0wAT9eHadp7DaXd28DbWTvJH9PexcZ5GC1jbsIPwK6st3jV5qAv4T009A6EkZxQjzxhY8Env/bXYHzwcxbg==</DigestValue>
      </Reference>
      <Reference URI="/xl/worksheets/sheet4.xml?ContentType=application/vnd.openxmlformats-officedocument.spreadsheetml.worksheet+xml">
        <DigestMethod Algorithm="http://www.w3.org/2001/04/xmlenc#sha512"/>
        <DigestValue>SA+A8d9Td6s59VngPvPqX13Px7TQvHMPtW6UhfsqD9/W3wO93MepWgr77W/DMv+xgqHBhmeAg9kLl+WUfCMGuA==</DigestValue>
      </Reference>
      <Reference URI="/xl/worksheets/sheet5.xml?ContentType=application/vnd.openxmlformats-officedocument.spreadsheetml.worksheet+xml">
        <DigestMethod Algorithm="http://www.w3.org/2001/04/xmlenc#sha512"/>
        <DigestValue>+qOOdc/lfDIZW+vR8UEhJYvekIWuy/TGMlsmb31NBo/TEdWd6pyre0MkLy5xuIm+2e/WDKuVk2EP/2qznCS8IQ==</DigestValue>
      </Reference>
      <Reference URI="/xl/worksheets/sheet6.xml?ContentType=application/vnd.openxmlformats-officedocument.spreadsheetml.worksheet+xml">
        <DigestMethod Algorithm="http://www.w3.org/2001/04/xmlenc#sha512"/>
        <DigestValue>CufIpuyctLK3rfP70JrzruilCp05xwU+Pr1G4JBRm+vkn9y061dletr/vvvwfqPgqH6ekc/Ic5Sa/VmbKmajWA==</DigestValue>
      </Reference>
    </Manifest>
    <SignatureProperties>
      <SignatureProperty Id="idSignatureTime" Target="#idPackageSignature">
        <mdssi:SignatureTime xmlns:mdssi="http://schemas.openxmlformats.org/package/2006/digital-signature">
          <mdssi:Format>YYYY-MM-DDThh:mm:ssTZD</mdssi:Format>
          <mdssi:Value>2025-08-14T14:48:56Z</mdssi:Value>
        </mdssi:SignatureTime>
      </SignatureProperty>
    </SignatureProperties>
  </Object>
  <Object Id="idOfficeObject">
    <SignatureProperties>
      <SignatureProperty Id="idOfficeV1Details" Target="#idPackageSignature">
        <SignatureInfoV1 xmlns="http://schemas.microsoft.com/office/2006/digsig">
          <SetupID>{59029188-9919-40E2-AA98-FC6B2935A7EC}</SetupID>
          <SignatureText/>
          <SignatureImage>AQAAAGwAAAAAAAAAAAAAAKIAAAB4AAAAAAAAAAAAAADpEAAAjgwAACBFTUYAAAEAKIkAAAwAAAABAAAAAAAAAAAAAAAAAAAAgAcAADgEAAD+AQAAHwEAAAAAAAAAAAAAAAAAADDIBwAYYQQARgAAACwAAAAgAAAARU1GKwFAAQAcAAAAEAAAAAIQwNsBAAAAeAAAAHgAAABGAAAAyCQAALwkAABFTUYrIkAEAAwAAAAAAAAAHkAJAAwAAAAAAAAAJEABAAwAAAAAAAAAMEACABAAAAAEAAAAAACAPyFABwAMAAAAAAAAAAhAAAUUJAAACCQAAAIQwNsBAAAAAAAAAAAAAAAAAAAAAAAAAAEAAACJUE5HDQoaCgAAAA1JSERSAAAAggAAAGEIAgAAAJWx7oYAAAABc1JHQgCuzhzpAAAABGdBTUEAALGPC/xhBQAAAAlwSFlzAAAOwwAADsMBx2+oZAAAI4FJREFUeF7tnWdwXceR7/fLe1uv9stzbfSun3fX5Vqr7Oe1ree1XdqVZTnbkhWoQFGUKEYxg1HMOeecKeYgZhIEEwiCAcwkmMAAgiCIROScM/h+Z/qicTDn3osLMWi1q6p/Qef09PT0dPd091xcUH9WVfGostxBeWlDRVkjr9WVLaAMwBoKBOX3QnnKSxuBvloMuqhXH+V8lrB0UFhsXqj+SsHIoLLct3cYykoavnJDSKitdlBT1WZlVH83RSB0Hlq4wc1nzVQIPRDwML50C1RRrAQYVU6hmLhwOIVuhlpAJQRieErA4l7LBIHo5p3i1d8vnqQbmFhR5oPwqyglBuIUOpBXhUoIxPCU8CV2A2CuJDfhV1E8CKxXr2SlCHRKIIanhGftBljlKdBMt2ihVJTZVUQZLARSwi0zOFSCUkhlQpdXL8PjQyLJLZMyxkL8VIoFRgVeuqgXCGLMr9zgHyZhNhu9VTfALLDoql4g+NzgdxsQlc6D0ps4WSwkNwC3KIVbJvBqr9C5OoVQFboyCOT1iUCkyUICNIQYRE+YDQK6QZT0wshs/DNhAtZ8oPMtSiC4OS1YnG4wKgHuF8j08gvk1buocgZi+BzwiuI5FMnwyFyLrhCGr9wQEixRRL0gyPkQqP4WXSEMzUmJB4FyKD0IJUTIRIUlodXNAKbIXKX4FWWAdezrCzBECm8jXVB5ab1JrS0Y9FUhdOBZy8kkTVCiA53Cs8lRviuqm0egbKC5RCtkQOnKqhR9DR0yUeGWGSKYInOVEliUczf0qo31K8sbCvPL79/LLCqorqpoPoKBRAldoQxeZRRu5uBucNP/G7kBu9+4ljBl0ryOHXp07dw3NTnbw9A8xU1XKINXGYWbuQ1uUIkKKALr1S9FoKID0XWiUj43EEIS8+Yx17W8xSjPLF1b/Wjn9ojf/uaNrZv33bn14NNVW9es3lpWUkt2YlSZFaK/qK1Q/XVI2JSuaCLSX9lu0ClAhTSX6MeBrhGcznpK+dxACJZ1d5NKtxYVGJc0FhdWTxg36612H+bnllWW12dlFC9dvO7ShZukKa9HVZQF1d/LoHNbZZBXGAB5Ul7/67gB+fI5qEUH5KjkpKxlS9ZnpBfgj7KSGs7Blk17x42ZXlZS7y4SAq8RBaq/l0HntsogrzAAP25QPhWhFIWXzis7FzoT3UOhIIi6gcAUtxvMhz/cm+h8sHXm/LkrL12IKy2uLinC1s6HuIDwP7D/+KwZSzIfFhbkVTC9pKg282HRiGGTYi85B0KFC7xaCXSDXgazik0Ewh8EIupL7wbCuaaK1/rIwzFzZi3r2/uTfn2GxV66VVpcKz4oLa4n9keNmHz96t2KsjqSNczMonPlfFAkcJIKF3i1EugGvQxPzA3uNQTKqvDSeXVLwEDAzeAGDJjPMDSWFmMRiGjfgEWwDoAunMJjzO38lFcZYiGeTRPivGJQ7FheWjswbBTZPyE+dcmiNSuWbagsr2Mtwf176T26haU8yDE+QAHnAlFRVh++92iPbgNyskpElBvoZm3NaGszKJAJUfkV7il+wVzY/NQGiy8U6FysA/TVgkRiXc2jhjrnDKU8yLp88dbNG4mV5TXGDY/qa30CeSZvkHDYHoZuunk5QiSf6tLGW/WF+ZVrVn+2Y1tEWUnd3t2R48bMqKqoU4YzMVc/GTI+P7dcTKZzE+JThg2dcP1qgkVXyIotl/MP5bTgZfBSwLN2gwlwckLNvj1Hx4ya1rlTnzdf7zh54lxaF0Y15LF7TZWT8ctLCWonkwRyA+aDDY+OHjkVp3LIIg+f7t61f3JSjjCQLmhSFy9cg0w5WOZsOUOZDwtIVkePnLHoClnRvVwgKKcFL4OXApx7g0JIPChriFAJshm3KDcYglhSVIndf/4fv9+6eW9+bvHDtIIRwyYOHjgmIz2fLI8n4LwV92Dq5Hm9Ph5MMlm1YnNaSrb5EILpjgQYdGleOQ0R4cdGjZhCDeDo3LubHtZvBGdCGMhCXNkWzl9tUpmTo9TcVRX1CN+8cTezoEt+d0N2ASy6F8ppwcsgr2xBXsUyzi3aGlDokIVWOZXBops83kAtnT51YcqDTKzAK0bMzy0ZO3r6rh0HeSX29+871rVzP65XF85dO3rkFOn77XadmJKdWVRdaVvKVJf6eXNWEO8cBayZk1VMJ7pz+wFhyM0u69Nr6Mb1O9HKNUvQsGfX4dkzl5YW13CkgpwGgT8JPlicihAZnqkboJ88folQPXfmGtbH4hgOW+Ce82ev9+87/N7dVMK2d8/BiQlpUreptMWFlVdj47t81OeN1zqQRiyZ2D03u5TUfysuqbaaTtSROX7szOVL1wtDemp+755D4q4nmCBoMRdKzMmLZLOsjEKKitfKukGBl0FhcSpCZGh2gyKQEb1QWUxxw2IDbJjuHnuROubNWU5FJVPTSppYdj4CKimqnj93BWHb5aO+iQnpxCZymAUbPJTr9NS8CeNmTpowu7iwytQM37FgdbJQ395DH6ZhSkcmozOmLSTGiwvJUXXXrsST8WhhtfAoKGNXLt9CJdxPg+s9DaFD7SCvPFiWkVcvZPTJuMGCxQZMTm+Mijwz/JMJeTmlWAqTCVjOFPa6z7aEd+zQ48ihk3SfJl+1kIBBb99MYvrunQc5SRraVGzKAA2PMbrk98Y5s5bOmLaIGxxAYFi/4Q/uZ6jnFPj47p3UAf1HXjx/A0+jicUQOmTjKkFtGCKekRvYcGpy1h9+9xY5mq4UI1pu4DSQHLh8LV28Dh/gJ0uCyft12z8L7941LDEhlWehI4EbA02XCiSuKSQUm/zcCuREhEd369I/LSXHG+xoRcriunfy+AU48ajFEDpk44/lBosUCLoGYLcEnQ4pXQGDe9s8Hz92vtMHvSiYchtoGnI6K+L0+tV706YsuHTh5ohhk/JyykzN8M0VMAWQPbgqr1+7Hasxi7mpydm0vAvmrWJU3ED2o2IPGjCqtLiaI7hy+abxY2dkZxZbAgESigrKufQdORTDCXNvsK1QU1gIkeEZuYHwp3mnT23arc8N0OWewYWW3rEwv2rIoLFx1xNJETrXxelgyqS5E8fPRgJZCB2o3nh304bdptQ7KMyvxg1zZy/nxCBn1owlxHthPifDexqg1MEZHXX+iZwGL0JkeEZuoB6MHD7pauwdjEX7T6JvGvKdBmJ8w7qdWJDgpWF1HReF83kczjh04MSKZRsxH8/kn107DnVo3zXu+j09DQjH9PSsphlrWL50Ay2v+XzbdgMU8esXfxosqhsqIhBa5WRjAvZJTi/Iq7AYjKsaqJ+DBow+ExNbXFgTvjcKK6tM7ChsGF2sfPNGIu0pnY9xQ/W4MTPee7crldZ8hOcwFBVUzZ65hOTGbY4ExSEbMmhMUQE3A5+fND6QgPXplGiX8ejjuCF0qNHceLpuYMMGDUsWraGQeuMR04DLF2/TquZklZBGcAPnRmuDaUCdNlStzO2M5Ma1C+asDOcG3rlTn/TULO2UyGyfrtq6bs12ccOyJeu5N4gcYVA3EAGcsE+GjLt4Po4I8GatpwE1mht+3KAhbM0XiGXlWafoqAXuX5x67IsP5s1Z5k01JBCsEx11burk+TRI3GZJXEMHj+MS0MTgWB+v8CA+o52lIHNBI+o5E5iY+yBJT/1EFzCg/wjaX2Yhc9GCT8l45nMOmd7sBo4Cp4Qu60zMFZzqLxOGCtevYFuBZWTAa9s+2mMOIeN1g4BR5RSwMdxw6cINLsY3rsVjAouB84EnKAbz564kck2CyiSHpCbnejh9qCirPXLoBI1QRnr+qROXccPM6Ysgam1gLo3vsaNnEY6qZC18hnBV24V6DgE3jE0bdqGnubQ7dDENcHG2Aso7CGWKmN79yqyn6wbMSpRtXL+LnEOQ+nMD1qmjzB47egZ/EL/ZmSVE9624JA+nDxiOVooTkxCfdvjgKbqg1Ss3FRVU62mg0lAY4q7fx6wIHDt6Gt0Xp8Gbczh8rI4bdu88gBvYgtDFNPoaCkJ3A2oI5NXnBl3SnxH9AB/4CysfEOJGdaVjZXICrYuJR+dzG6D8pIXiwioYKLw4CcORwbDL8WMXlEdgVJesUp+dWUqMHz1yBgd/9GHv/fuOmpu57zTcvZPSv+/wa1cSTCprIN2NGTWV67Q3CAgRKg0Sjh87h27sS6xjNuh80KucorZC6QovXZktmAIp8LE5buBJ3CDUx4SIUrAGYUhscjcuKyH0bEOwYRiw5rUrd9HMND81JKiDEScsTrUybCVFVZTxfXuOcPN68/X3Tx6/WFRQKaMg9tIdwj81OY8jwmmjkLA6+ccbPcjMySrkPNEpUavFDeiMnjwbk/lg7UvpCqHrFDFuEFicT9cNWCExIY36zJ2A01BSREFucSSxKXeFhfNX3755HyLdTm526eiRU4O4ARvRp44eOWXb1n2cifff656WkuvuRzklnAYkQ4SZyzmeIPC9pwFb37+XHtZvePztJNMsfHFucC8WCPD4ZRM6kB16edj8mZjL3BiuX403PY8TkoImBnqVKm7FpiY7HVF2ZhGN/KkTl1SIQCeS6CgPY0dP37xxD5y4ITe7BAdLw4omB/ZHkwNLiqqN1+vISAP6jyTYGRLo6pg7fG/k2+06bdsaTnrEczIkC/GgGxT+IFDjKixzezndxJDcEFwiMHrbowC7Hz548oP3P87LKcZGGNpigFKYX8l9LSujmGdCkqtAzx4DT5+64uH0QT74w3PEOB3R9KkLjcWdlILdsSzFYO/uyPJS5+NVUtyObRG0pNDlrAAxsRHVOPyTiV079+UignvQVlcR6AYtuhfKacFiA0J/Km4A7I2dWAzUva2bndRBVBof2PsU4o5tBwrzK0wqqE9LyevetT+dqIfTB3rTooKKrp374Yke3QZwU+NwmGrsNFrJSVk9ewy6FZfI4cBbECPCoweGcRqav7akboCBg0LO5AZHouM06CoC3Z1F90I5LVhsQOitu0EoqKuyFHKodYo16hVFfG1cv4Ncz5DbT+bZSb40efDs2xMpV2jseDU2nmb0VtwDFWIBnsyHRdh6wriZH3cfcP7sDTGuSTt1HCPqc1YG0kTVhq2b99IBu2u4aAISE9Lbv9N57uzlXCzMb5NsP+nWdPVAUE4LFpsbbrY2uEFSp0A4LQavKMJtyqS5HPlAbmAWZo05eTkpMYPTQFE9EX1+3JjpBK8KsYDbUh7kYtleHw96680P6IiabOd8mWP92u00WtQPlsYxJKXoqLP9+w7LyWq+ZgOGkAPzsKHjqeEcLF511LtBXT0QlNOCxeaGm63ZDWJfo4GjBCZz8wFDd4CiGBFOi8HrBpLMJ0PGb9m0p8kNvu3xLLuVXzgfOXTq9s0HGI46ERF+bPLEOf6qiA+lxbWXL97q02vIL37+xxf//XdRkWfk8yKmY3QK8ro120mGhsJP57fc6JD5sFCDHcej2IP7WYMHjmFoyaK1VAj6ZkqLMMBp7NC8NbcCfsEGLbQ60c3Z7AZsJEqIBhYfUE4JHGNE35DFoCDoJo6fFXn4tEUXNxghmL76yuX40uIqai+22LJp76wZizkW1hQXnFrCXeTj7gM5DVMmzcvPLWWhwvyqpMRMiNFR502ZkYipv3ThFqk//naqVmnj44ZjRzklw+m4kNa5U2/jxRYHQjcOPDq0Ap1r0b0QzmAlGlVkMyJROU1Qt9DSYlDkZpfTU56Itq/ECkxDzNIv0mViBV5J02tWfxbkNNAX4SfMx+2XMtDujQ+kG6Ymc0fhQmeqsXyXwNHzTMxV882Me65gJ19VI4HsN2nCnPC9UaQ4vPhFusEiuU1pzrVPIWuIZyYrXaEMAtqeHt3CMIFFB8LPacANs2cuNZ921MffTu7X55Ozp2Ohe/nFrAnxqR3adyOh0+9/tiV8/twVzOUYcUo+XbVl2pT5ZDnUhlM8EX87hcxz9vRl07/KJY6qsKP9O11wP1FCBNAU0CjLfgXuXZul24Y2TYSthRtaRasethguX7zdrUv/+/cylGIBk23asJu4Joory2uJ3F4fD85Ip+rabsAuYh2SCTxcNV7947sXz8eRgjq07xp76SZFmFx/5FAMh1UgcZ2YkAF/RHgUh4D+lfQVFXmWfnfdmm0H9h/nkrF/H9VobnZmMafBWlQh+wpiVmFQhOgAxdN1w7Gj5z7s2DMx4aFSLHCFJjmQmmdMW2S+UbGgX59hxYWV3tMgCb0gr5yqQGOzeOGaD97v8TAtvyCvauniddTYwwdPcZXLSM8n5AXihuSkbE7Y6pVbaqtpkKo5AS//4hXsTgtLHZo5ffGhAyeQiSbmtFmL+iD7etZuQIrCGnIjEI9QiEe6eNrHwvxy9yiQ0AZZGUUY4rVX31u9cnNudinWpFMiaWA+TQ4yhUDmiEQePvXWmx/GXroV1m84bsjLKSsqqM7NLuNGzU3i6JEYeiRqAD6gVMhDfm7FoAGjif28nFKc93d/8y3KeHZmEcLx36QJs8+evkadN1+OaqHks4QfN6CNuNSie6HOt+hNbmjYt+do965h2Zn2HxBgXAnVmzeSVq3Y/KuX/0R52LZ1P0mfwiA+gEcgU0hfeIKjM2LYxPzcsjde60AqM0kGW9eTqb7/vZ+a76KV8GoaLefuhib4g2s8t+U+vYY+/8P/WLRgtfmWhlMkOCK8xpyMnTfH+RqHqvfsEcwNYinUtRgUrbphw7qd5tfxnPcWDOoGjsvK5RtfevEPlFZSSqcPeqWlZJHEmYsQkSMgp6cm55DlCfmiggouDZyAqoo6hAOSzP59URyUd9766GBEdH5uOfwcBU5AQnxKzx4DodMUnYmJFffwk2NEnZ8zaymnAR2qK/18Ev7M0HptQDnTobYwiiCQG8wUx8rLlqwnIZQUVVkeZQq2o5M5dODkyOGT3337ozGjpmHKTRt2qRALNVWPyFfvv9cdE3PzeuFnv8aspgbUm+vCAMI5L6d86uR5z33n+T+90p7WgOTzs5/88vv/96fP//Dfmfgwzfc1ZNENUGPg5wK4fOl6OTq63DPG03XDxvWchrHEHRSBMCCKaCXX4ydqcscOPWhyaN4psCrEQnGh87t7CgnV++6dtN//tt3SxWtNJW+MjjrHFayphlfu3nmIy0e7Nzriifff6wbb5o17JoybSQkRUeoGdONKMXrkVG4q5g/oAp77p42n6waaUfIy/QlzBcpDFBcXcoeaNnL4JDqZgWEjaZbI9cpg4eTxS5SZe3fTmBh3/f4rf3hny6bd1ICUB7ncv+7dTcepgKDmDoFNuYXUVjeC6kpSXyyFhEMjotQNM6YtxLVcGkhWJhN+oUnJrykV2FSURnu1u1+olSvKJN7rVi7fNGrEZAJfRUnEMVqYX52fW8o5IGBpakkap09dpmcVTgVph+JMY0qNpdc0F2DnS9rvvdtly6Y9SNj+WcSa1VuLC8l7vh5XtAVNjm/Mz62kB9uxLQKX4GlkCgOFYdjQCXgiOSkDySyk6wYHYmXLSlEjCMy5d2AemtkUJGQDRtHT378uFgS6jF+YPTuQzYM9uw6TbWgrVYL5Mo9zvGhgkpNyuHmRFnADebwgr4JIV04BxsrNLiSxfPD+xykPMgvzq8hO9Puchuios0ePnHnv3a53bj0wPa7tBhYChl6/ZNEaWiwCgj2zijCQ4qj5E8fPoubTsBI3um5wPL4bDI/zJ7D007R5zW5QI3rBkEA53a9CkZ/CzzPLswbdC5tPiE9zi8IHGIKQvH41gZtw1859MSVdf15OBflE9Oan7IQg3bp5H2eFn1QCZlGK585eToIiNVGld+88zBkCumEOnBvQTe7K5OZ8/ux1ts3+kcPPhfNXQ6S0wCPMIiEUiAWsV4Uo73YDRLMd3O+ECybiOrVn1yGaQ7q4ZjcoZJpfyBr6qlMg0skog/Cw5MXzNwm3wweP6xSGcAOqYE169i4f9en18SCub/xMS8nDXozCg5nwIj4wX9juyS2XLkj8R1bB+pgPZ9AQQ9fY11VawrlwUDOWL13HdT0pMYM8IJ5Awksv/p6aIRKQ75n7xMCKGIRaxerpqfkUwpdfeoXwYmuESBvcYELGgW5Yp2A43KAMJhAcN2Q+LB4YNioiPEr4gbrhYVoezQzXsXff7kz/Tl9LqKIio8aLyOGOXUBJGDZ0PIFDPmEINxDOXH3J6VzHHtzPNNe6YG6QAMTo2ZnF/fsOJ/vdvkkSa+CVI0Vrq440mtvTnxSIqoK88quxd1YsW0/Y/fIXr86euSQ5KbO02LlpOm4QsHm1qUCHBOxTgI2Ewe0GfkJXBuHHRvPnrpg6eT6xABFVyB4mBTfQRNKq0qS+/qcOpBe8tWjBp/ROJn1j03rMRPEkXyXEpzMRCQjEUlkZhVw1KConoi8g31jZB56BW2eAbiYPIKGeKsJVjj6ViwJexBwowKiobTRvMdcL2bhF9EJi36jnVH5ukXt2Hencqc+3v/X9t9t9yOppKU5rLiZCNz9uUOiQBS+nwKsfy9y5lczd6tqVBFNFHRNTDK9cvv12u05UXWxhrtmV69dup5hfOBdXX+v8HUNOVjFKE7nHj52n+5RfWYvM5KQsgtp8ItviFzUKXd2CkcABdU7YX/yvv/7db95cv9b5PXmQLtkL2alF9AIeiTz2e/niLe6nz/3L8z/6wQtLFq1NTc6tq3FOsJv/6bqBdoiektNn7gQ1Jsydf2YN65s/vB1CgaJRoU7QkpKgwvoNpyulcOGD1//03qEDx2n/sbWJZV+oXrtyp8tHfWfPXEqgsRmWUAcIdHULuIFmFx1Ki6vTUrLzc8swEKchN7vU4gwC2alF9AJTsKn420nTpy74fz968Yf/+sLkiXMS4pNNIDrnwzipmd9xA3O8FgwF6gCBVwgWpChxw6IWkYi3bt47euSUDu27yZ9JvfFaB2rmzu0HzXdbG2mc6O7JQlh53JjpVy47fxqETCSbbOMUBn4ePRLD9FUrNmFWQ3GSlRuWDgr48QEp0bA5s9JTc0mMcdcTGUVykNrgMxExTgmselRe+ai0rKGMnGOsaXKmc9Y5oDxTe2iphw4e+1d/+U1qgJwANkjE4Bvk6MlWOG4QI7qpIUImKrxuYKtiJoKd8KczI+SPHztHAFIJ2r/TZcWyjeY7RTRIzgYAtwcqs/mUgtBu/riNByxIsG//bP+rf3yHG4PEfhDbWYATDZGjMqmZBEfMyctym1G6F7JB3FBe7aCs6lExvVZFY5Xzj1iKU+tKiqqjIk/37T30m9947u+//m0cvG/PEZYwf2TmHFyCxpxsWzh4um4gp0M3sYwF62qqHHUry50U9MZr78+asWT/vmMoig/YidHVORZS1kzwOidARKkbli5eR3tz51bK47uBIkRyi4o8a8qpH/0VskGvGyoqnM9LqMD79kT+4Xdv/fVf/uN3n/vxrh0HHtx/SDNirkFs2dmaJM9Af4fS/PcNokcQVbzQuQqmm+jwbxp2a+phw6EDJ6iQ4XujYk7GGuP6jxE3cIk51zWccWr7/Xu+Zp+1zKLOA69UEdcsuxJakC8GLJi3ipqBsZBvMVgo4/5YWV9Cl1HdUFRWXVJRe/Nm4tTJc7/33X/753/8LvXs7OnY4sIqUSmQKaBDRGE3sdkNRK78W3XwuTmCQOcqAq0tMKO1585cHzl8ElewVSs2nzx+kY4+FDdgUwKK+OUMfdixZ05WibhBHCBR1lY3cOzoI2mcCGeCwzKNFxXoX91YXF57Mz559vzlP/rxz8n+P/23l6nDD+5nmCaQjTh68rNtboAqFnRTQwRzvTBG8a4NsSEvp4w7xDf/z3O/+dVrhCFXiuio83JgLX4vRHXazb69P6GM027xCownnOXM0rYb3LsVCfyEUyglRVU3byTRFl88H2c+DuHq7vgGBuFEN35CZBWEX7uasHjpupdefuXvvv7tf/jGd4YOmxC+L4ojZT7QZV3fd5lNInXUCOQGRmFzDwWrDUJXpZWir14EYiBS0HX50g10QW++3pEL1LgxM/DE3Ttp7BDIxKDCHaNz7aTZHT92prfZR8/gEpjeUCddSmN+bvmxo+cG9B+BtHZvfIAnyHWrV25JTy2goTS/LnSWo2VA7cyHRdFRZ7t16f/Nb3znz//n1376k5dpN9JSckz730IN47nmyPCLJiWJCScg5PUZucGsWksiOrA/+uzpq1MmzeUmMW3KgoI83+9HZWIQ4RJu8beThw4ehztN4FsMrUiQTowTEHn4VMcOPaioXTv3Q9TggaNfe7X9r3/52ksv/p57e1RkTFWF8xkUPVvspdvTpy784Q9e+Jdv/4Day9JrP92WnpqHh0z77xwRa5VW0aTk53WDznE7xgJDAUadYwswxLo120cMmzR39vKN63cJvxueiT6QK9g83e2gAaO5f/jdfxAJJjzrjxw61b1rf+60WP/+vQzzp3mNPAwbOp4GOvNh3tEjpzkZ6Na1c1+uXV//22+9/NIr3Ni3bNqdlPgQfrZAEUUZmgV08C4XfBcGjvX5ydJNzEF/3yD0ILD4WwULo/r8uStHjZjCBe3k8fMkU4snMJzzfuHcNZJDVOQZXOJhCAjWLSooHzl88o+f/zn9zOWLt3GJsQJucD7rvXMrmQsmWlF4fvaTl7/2v/+BwvvRh72jo85RzwidEIwbKtgFP9WGiIXyrN1QWlzTs8dAmhPSa2F+Veh7k5xOtPboNuDGtYTQswETMTeX9rB+w0+doDGjHXCSfnWl8ynvjm0RpB0uMf/8T9/78//xtb/5q3/i3kszRt9ZW42rHFCEOUwCS/jngH838B99F+gEZbWgPDpFoBO9aOJxPrajWaJTigiPwpRttWZEeDRJg+7QW6IDgSW4IdJcDRk0hmCnEnC/5a4wMGxUxw7dX/jZr37769cHDxyz/bOIuOsJHNCd2w9wAogYvG6OoHNuFJZwL1o1BTItHsQG+/N0i64IxBBkeWGQrJqfW0YZLCmqxCuh5xYpsCuXbwzrN0K+9msxBAKrkIJOHr8wbcr8WTMW9+83/K03P5w6ed7ihatPRF9ITc7OyykX4aR+OM2/Bfv5oz5EU1gMz9QNZAM8wSbNL6FIMm04DXDSnKxfu31g2MiyErIE020ev8BhZm4j/SXnyfxT1k6YQ6ypgi7lwaEYusMZStQHQoimsN3gfgmEVkUHAlNkbqsgPwoCSbDoTwSyYpuqvSr8pLSSDf5ncUOg5PuVG5ohSz5VN8ApCCTBoj8R/Kd2w+PvXCUodMiie6GcAq8y8gpdKc8SsrrCGvXCawq/+MoNbYOsrrBGvfgi3QAQIrBEKV0hDArllFKhDEqXWfrqRaAy8/hQZUSH4GoolFkgEiw0/yVoIA6Fl1Neg8CSqRICMbght1Z9tSZ6oaJkoulBbZ7PDVVDoPRWN+iFm1/xX9ANPAgshseBqiFQuqV/KIu6+RWOGxRCclPccMtSImc/eKehnIFgLSqvwFxlm92gDK1KtqYov8DKV8HTlyVTX90M1pBAGbzwy+/UBhlQuOcEB/NbdYMFay1FqwyKQJyB6CgpdHlAW7V7q/oHEqWAIkNKCcSpYMg7+lhuMFsKtqQX1lqKVhkUgTgD0VU9efjC3eC3dDXXhlAAc0t+XyfjofsoCqWLlgqxgtsQOsQsYy9fXnIL8YtAa1l0ZKob9NWa+PiwFm0JZ1MGzcS2uUE2Zr0qVBQP1lCgKWhj2UXoSJCvcFV5/p+agaCLKkVeFUr3QhjaZIrg8Cqj8LvWF+wGOAUWA+7hiLjlKEMgKLNSdK5F90IY3Go8JrzKKPyu5eeDbi+YQy6rcP5IqAVdpcirdxuqTavQKfLqFaUoM5/CwiBQuq6llKZXTQIBD5bQFdaoGxaDLmrBrZhA1PYyiIQvrxt82UwTmq4lr6Dp9cvgBv6jUCaB0uGWDVsMIkhkCZsFiMIpDPrqhU6RV680NXpTPffVdijCoMLlVShGTrMbmig2hA4sCV54JTRRfMIVbh4gantHeWbF5tog724oq8JiUFhsCpWpFJ3SVmBuAkpiyi9C0T84vNoqhK628qLpjPpeQ1dGOL80blAJgRD6zgPBq61C6GorL56pG+DxC4tNwZBblL4qVII0pvJF/OBQ4RYs4bxaDK1ClbHoIBBd0ZQqfYBZ1Qg+1+GsfPT/AaDDeYsCkuwNAAAAAElFTkSuQmCCCEABCCQAAAAYAAAAAhDA2wEAAAADAAAAAAAAAAAAAAAAAAAAG0AAAEAAAAA0AAAAAQAAAAIAAAAAAAC/AAAAvwAAAkMAAMJCAwAAAAAAAIAAAACA//8iQwAAAIAAAACA/v/xQiEAAAAIAAAAYgAAAAwAAAABAAAAFQAAAAwAAAAEAAAAFQAAAAwAAAAEAAAAUQAAAPxiAAAAAAAAAAAAAKIAAAB4AAAAAAAAAAAAAAAAAAAAAAAAAIIAAABhAAAAUAAAACgAAAB4AAAAhGIAAAAAAAAgAMwAowAAAHkAAAAoAAAAggAAAGEAAAABABAAAAAAAAAAAAAAAAAAAAAAAAAAAAAAAAAA33v/f997/3/ff/9/33//f99//3/fe/9/33v/f997/3/fe/9/33//f997/3/ff/9/33v/f997/3/fe/9/33v/f99//3/fe/9/33v/f99//3/ff/9/33//f997/3/ff/9/33//f99//3/ff/9/33//f99//3/ff/9/33v/f997/3/fe/9/33v/f99//3/ff/9/33v/f997/3/fe/9/33v/f997/3/fe/9/33v/f997/3/fe/9/33//f997/3/fe/9/33v/f99//3/fe/9/33v/f997/3/fe/9/33vff997/3/fe/9/33//f99//3/ff/9/33v/f997/3/fe/9/33v/f997/3//f99//3//f/9//3//f/9//3/ff/9/33//f99//3//f/9//3//f/9//3//f/9/33//f99//3/ff/9/33//f/9//3//f/9/33//f/9//3//f/9//3//f/9//3//f/9//3//f/9//3//f/9//3//f/9//3/ff/9/33//f99//3/ff/9/33//f/9//3//f/9//3//f99//3/ff/9/33//f99//3/ff/9/33//f99//3/ff/9/33//f/9//3/ff/9/33//f99//3//f/9/33//f99//3/ff/9/33//f997/3//f/9/33//f/9//3//f/9//3//f99//3/ff/9/33//f99//3//f99//3/fe/9/33//f99//3/ff/9/33v/f997/3/fe/9/33//f99//3/ff/9/33//f997/3/fe/9/33v/f997/3/ff/9/33v/f997/3/ff/9/33//f99//3/ff/9/33//f99//3/ff/9/33//f99//3/fe99/33v/f997/3/fe/9/33v/f997/3/ff/9/33//f99//3/fe/9/33v/f997/3/fe/9/33v/f997/3/fe/9/33v/f99//3/fe/9/33v/f997/3/ff/9/33//f997/3/fe/9/33v/f99733/fe/9/33v/f997/3/ff/9/33//f997/3/fe/9/33v/f997/3/ff/9//3//f/9/33//f/9//3//f/9//3//f99//3/ff/9//3//f/9//3//f/9/33//f99//3/ff/9/33//f99//3/ff/9//3//f99//3//f/9//3//f/9//3//f/9/33//f99//3//f/9/33//f99//3/ff/9/33//f997/3/ff/9/33v/f99//3/ff/9//3//f99//3//f/9/33//f99//3/ff/9/33//f99//3/ff/9/33//f/9//3//f/9/33//f99//3/ff/9/33//f/9//3/ff/9/33//f99//3/ff/9/33//f/9//3/ff/9/33//f99//3/ff/9/33//f99//3/ff/9//3/ff/9/33//f99//3/ff/9/33//f99//3/fe99/33v/f99//3/ff/9/33v/f997/3/ff/9/33v/f997/3/fe/9/33//f99//3/ff/9/33//f99//3/ff/9/33//f997/3/ff/9/33//f997/3/fe/9/33v/f99733/fe/9/33v/f997/3/fe/9/33//f997/3/fe/9/33//f997/3/fe/9/33//f997/3/fe/9/33v/f99//3/ff/9/33v/f997/3/fe/9/33v/f997/3/ff/9/33v/f99//3/ff/9/33//f99//3/ff/9/33v/f997/3/fe/9/33//f99//3/fe/9/33v/f/9//3//f/9//3//f/9//3//f/9//3//f/9/33v/f/9//3//f/9//3//f99//3//f/9/33//f99//3/ff/9//3//f/9//3//f/9//3//f/9//3//f/9//3//f99//3/ff/9//3//f99//3/ff/9/33//f99//3/fe/9/33//f/9//3/ff/9//3//f/9//3/ff/9//3//f99//3/ff/9//3//f99//3/ff/9/33//f/9//3//f/9//3//f99//3/ff/9/33//f99//3//f/9/33//f99//3//f/9//3//f/9//3//f/9/33//f99//3/ff99/33//f/9//3/ff/9/33//f/9/33//f997/3/fe/9/33v/f997/3/fe/9/33v/f997/3/ff/9/33v/f99//3/ff/9/33//f997/3/ff/9/33//f99//3/fe/9/33v/f99//3/ff/9/33v/f99//3/fe/9/33//f99733/ff/9/33//f997/3/fe/9/33v/f997/3/fe/9/33v/f99//3/fe/9/33v/f99//3/ff/9/33v/f997/3/fe/9/33v/f997/3/ff/9/33v/f997/3/fe/9/33v/f997/3/fe/9/33v/f997/3/fe/9/33v/f997/3/fe/9/33v/f99//3/fe/9/33v/f997/3/ff/9/33v/f997/3//f99//3/ff/9/33//f99//3/ff/9/33//f99//3//f/9/33//f99//3//f/9//3//f/9//3/ff/9//3//f/9//3//f/9/33//f/9//3//f/9//3//f997/3/ff/9/33//f/9//3/fe/9//3//f/9//3/ff/9/33//f99//3/ff/9/33//f99//3//f/9/33//f/9//3//f/9//3//f99//3/ff/9/33//f99//3//f/9//3//f99//3/ff/9/33//f99//3/ff/9/33//f99//3/ff/9/33//f99//3/ff/9/33//f/9//3/ff/9/33//f99//3//f/9//3//f99//3/ff997/3/fe/9/33v/f997/3/fe/9/33v/f997/3/fe/9/33v/f997/3/fe/9/33//f997/3/fe/9/33v/f99//3/fe/9/33v/f997/3/ff/9/33//f99733/fe/9/33v/f99//3/ff/9/33v/f99//3/fe/9/33v/f997/3/fe/9/33v/f997/3/fe/9/33v/f997/3/ff/9/33v/f997/3/fe99/33v/f99733/fe/9/33v/f997/3/fe/9/33v/f997/3/fe/9/33v/f997/3/fe/9/33v/f997/3/fe/9/33v/f99//3/fe/9/33v/f997/3/fe/9/33v/f997/3/fe/9//3//f/9//3//f/9//3/ff/9/33//f99//3/ff/9/33//f99//3/ff/9/33v/f99//3/ff/9/33//f99//3/ff/9/33//f99//3//f/9//3//f/9//3//f/9/33//f99//3//f/9//3//f/9//3//f/9//3//f99//3/ff/9//3//f/9//3/ff/9/33//f/9//3//f/9//3//f99//3/ff/9/33v/f99//3/fe/9/33//f99//3/ff/9/33//f/9//3//f/9//3//f99//3/ff/9/33//f/9//3/ff/9/33//f/9//3/ff/9/33//f99//3/ff/9/33v/f997/3/ff/9/33/fe/9/33//f99//3/fe/9/33v/f997/3/fe/9/33v/f997/3/fe/9/33//f997/3/fe/9/33v/f997/3/fe/9/33v/f997/3/fe/9/33//f99//3/ff/9/33//f997/3/ff/9/33//f99//3/ff/9/33//f99//3/fe/9/33//f99//3/ff/9/33v/f99//3/ff/9/33//f997/3/fe/9/33v/f997/3/ff/9/33v/f997/3/fe/9/33v/f997/3/ff/9/33//f99//3/fe/9/33v/f997/3/ff/9/33v/f99//3/fe/9/33v/f997/3/fe/9/33v/f99//3/fe/9/33v/f/9//3//f99//3//f/9/33//f/9//3/ff/9//3//f99//3/ff/9/33//f99//3/ff/9/33//f99//3/ff/9/33//f/9//3/ff/9//3//f99//3//f/9//3//f/9//3/ff/9//3//f99//3//f/9//3//f/9//3/ff/9/33//f99//3//f/9/33//f/9//3//f/9//3//f99//3/ff/9/33//f99//3/ff/9/33//f99//3/ff/9/33//f99//3/ff/9//3//f/9//3//f/9/33//f99//3//f/9//3//f99//3//f/9/33//f99//3/ff/9/33//f/9//3//f/9/33//f/9/33v/f997/3/ff/9/33//f99//3/ff/9/33//f99//3/fe/9/33//f997/3/fe/9/33v/f997/3/fe/9/33v/f99//3/ff/9/33v/f997/3/fe/9/33//f99//3/ff/9/33//f99/33/fe/9/33//f997/3/fe/9/33v/f997/3/fe/9/33v/f99//3/ff/9/33v/f997/3/fe/9/33v/f997/3/fe/9/33v/f997/3/fe/9/33v/f997/3/fe/9/33v/f99//3/ff/9/33//f997/3/ff/9/33//f99//3/fe/9/33v/f997/3/fe/9/33v/f997/3/ff/9/33//f99//3//f99//3//f/9//3//f/9//3//f/9//3//f/9//3/ff/9/33//f/9//3/ff/9/33//f99//3/ff/9/33//f/9//3//f/9//3//f99//3/ff/9/33//f/9//3//f/9//3//f/9//3/fe/9//3//f/9//3/ff/9/33//f99//3/ff/9/33//f/9//3//f/9/33v/f99//3/ff/9/33//f99//3/ff/9/33//f99//3/ff/9/33//f99//3/ff/9/33//f99//3//f/9//3//f99//3/ff/9//3//f/9//3//f/9/33//f99//3/ff/9/33//f99//3//f/9//3//f/9//3//f997/3/fe/9/33v/f997/3/ff/9/33v/f997/3/fe/9/33v/f997/3/fe/9/33v/f997/3/fe/9/33v/f997/3/ff/9/33v/f997/3/fe/9/33//f997/3/ff/9/33//f997/3/fe99/33v/f99//3/fe/9/33v/f99//3/fe/9/33v/f997/3/fe/9/33vff997/3/fe/9/33v/f997/3/fe/9/33v/f997/3/fe/9/33v/f997/3/fe/9/33v/f997/3/fe/9/33//f99//3/ff/9/33v/f997/3/fe/9/33v/f997/3/fe/9/33v/f99//3/fe/9/33//f99//3/ff/9//3/ff/9/33//f99//3//f/9/33//f99//3/ff/9/33//f99//3/ff/9/33//f99//3/ff/9/33//f/9//3//f/9//3//f99//3//f/9//3//f/9//3//f/9//3//f/9//3/ff/9/33//f/9//3//f/9/33//f/9//3//f/9/33//f99//3/ff/9/33//f99//3/ff/9/33//f99//3/ff/9/33//f99//3/ff/9/33//f99//3/ff/9/33//f99//3/ff/9/33//f/9//3//f/9//3//f99//3/ff/9/33//f99//3/ff/9//3//f/9//3//f/9//3//f/9//3//f/9//3/fe/9/33v/f997/3/ff/9/33//f997/3/fe/9/33v/f997/3/fe/9/33v/f997/3/fe/9/33v/f997/3/ff/9/33//f997/3/fe/9/33//f99//3/ff/9/33//f99//3/fe/9/33v/f997/3/ff/9/33v/f997/3/ff/9/33v/f997/3/fe/9/33v/f997/3/fe/9/33v/f997/3/fe/9/33v/f997/3/fe/9/33v/f997/3/fe/9/33v/f997/3/fe/9/33v/f997/3/ff/9/33//f997/3/fe/9/33v/f997/3/fe/9/33v/f99//3/ff/9/33//f99//3/ff/9/33//f/9/33//f99//3/ff/9/33//f99//3/ff/9//3//f99//3/ff/9/33//f99//3/ff/9/33//f99//3/ff/9//3//f/9//3//f/9//3//f/9//3//f/9//3//f99//3//f/9/33//f99//3/ff/9//3//f99//3/ff/9/33//f99//3/ff/9/33//f99//3/ff/9/33//f99//3/ff/9/33//f99//3/ff99/33v/f99//3/ff/9/33//f99//3/ff/9/33//f99//3//f/9//3//f/9//3/ff/9/33//f99//3/ff/9/33//f99//3/ff/9/33//f99//3/ff/9/33//f/9/33v/f997/3/fe/9/33v/f997/3/fe/9/33//f997/3/fe/9/33v/f997/3/fe/9/33v/f997/3/fe/9/33v/f99//3/ff/9/33//f99//3/ff/9/33//f99//3/fe99/33v/f997/3/fe/9/33//f997/3/fe/9/33v/f997/3/fe/9/33v/f997/3/fe/9/33v/f997/3/fe/9/33v/f997/3/fe/9/33vff997/3/fe/9/33v/f997/3/fe/9/33v/f997/3/fe/9/33//f99//3/fe/9/33v/f997/3/fe/9/33v/f997/3/fe/9/33v/f997/3/fe/9/33v/f99//3//f99//3/ff/9/33//f99//3/ff/9/33//f/9//3/ff/9/33//f99//3/ff/9/33//f99//3/ff/9/33//f99//3//f/9//3//f/9//3//f/9//3//f/9//3/fe99/33v/f99//3/ff/9//3//f/9//3/ff/9/33//f99//3/ff/9/33//f99//3/ff/9/33//f99//3/ff/9/33//f99//3/ff/9/33//f997/3/ff/9/33//f99//3/ff/9/33//f99//3/ff/9//3//f/9//3//f/9/33//f99//3/ff/9/33//f99//3/ff/9/33//f99//3/ff/9/33//f99//3//f99//3/ff/9/33//f997/3/fe/9/33//f99//3/ff/9/33//f997/3/ff/9/33//f99//3/fe/9/33v/f997/3/fe/9/33//f997/3/fe/9/33v/f997/3/fe/9/33v/f997/3/fe/9/33v/f997/3/fe/9/dVLPOd9733/fe/9/33v/f997/3/fe/9/33v/f997/3/fe99/33v/f/9//3//f/9/33v/f99//3/fe99/33v/f997/3/fe/9/33v/f997/3/fe/9/33v/f997/3/fe/9/33v/f997/3/fe/9/33//f99//3/fe/9/33v/f997/3/fe/9/33//f997/3/fe/9//3//f/9//3//f/9//3/ff/9//3//f/9//3//f/9//3//f99//3/ff/9//3//f/9//3/ff/9/33//f99//3/ff/9/33//f/9//3/fe997+F7fe99//3/ff/9/33//f99//3/ff/9/33//f99//3/ff/9//391Uq85vnffe/9/33//f99//3/ff/9/33//f99//3/ff/9//3//fxljMkYyRs85SykyRlNKGWOdc997/3//f/9//3//f/9/33//f99//3/ff/9/33//f99//3/ff/9/33//f99//3/ff/9/33//f/9//3/ff/9/33//f99//3/ff/9//3//f99//3/ff/9/33/ff/9/33//f99//3/fe/9/33v/f99//3/ff/9/33//f99//3/fe/9/33//f997/3/ff/9/33v/f997/3/fe/9/33v/f997/3/ff997EUIKJdda/3/fe/9/33v/f997/3/fe/9/33v/f997/3/fe/9/33v/f9darjV8b99/33v/f997/3/fe/9/33v/f997/3/fe/9/33vff753bC3POa81zzmvOTNKzzlsLekcCSHQObZWW2v4YrdWvnf/f997/3/fe/9/33vff997/3/fe/9/33v/f997/3/fe/9/33v/f99//3/fe/9/33v/f997/3/fe/9/33v/f99//3/fe/9/33v/f/9//3//f99//3/ff/9/33//f/9//3//f/9//3//f/9//3//f/9//3//f99//3/ff/9/33//f99//3/ff/9/33//f99//3/ff/9/33uuNa85VE6/e/9/33//f99//3/ff/9/33//f99//3/ff/9/33//f99/+WKOMVxv33//f99//3/ff/9/33//f99//3/ff/9/33//f997/3+WUs85GWPff99//3//f753tlYyRksphhQiBGQMCSEzSt97/3/fe/9/33v/f997/3/ff/9/33//f99//3/ff/9/33//f99//3/ff/9/33//f99//3/ff/9/33//f997/3//f/9//3//f99733v/f99//3/fe/9/33v/f997/3/ff/9/33//f99//3/ff/9/33//f997/3/fe/9/33v/f997/3/fe/9/33v/f997/3/fe/9/33vffzNK8T3wPRlj33v/f997/3/fe/9/33v/f997/3/fe/9/33v/f99733saZ441+F7ff997/3/fe/9/33v/f997/3/fe/9/33v/f997/3/fe9978D3IHG0xO2ffe/9/33vff997fG9sLfE9rjXoHEMI6BxtMRljvnf/f99//3/fe/9/33v/f997/3/fe/9/33v/f997/3/fe/9/33v/f997/3/fe/9/33v/f99733/fe/9/33//f99733v/f/9//3/ff/9/33//f99//3//f/9//3//f99//3//f/9/33//f99//3/ff/9/33//f99//3//f/9/33//f99//3/ff/9//3//f/9/llLwPVNKlVL/f/9//3/ff/9//3//f99//3/ff/9/33//f99//3/fe3xvzzm2Vt97/3/ff/9/33//f99//3/ff/9/33//f99//3/ff/9/33v/f/herjVMLXVOfW//f997nXPQPVROnXf5Yo41U0qNMegcZAwKIRFCtlZ8c/9/33//f99733vfe/9/33//f99//3/ff/9/33//f99//3/ff/9/33//f99//3/ff/9/33//f/9//3/ff997/3/ff/9/33v/f997/3/fe/9/33//f997/3/fe/9/33//f997/3/fe/9/33v/f997/3/ff/9/33v/f997/3/fe/9/33vffxFC2F4ZYxJGEkYyRr53/3/fe/9/33//f997/3/fe/9/33v/f997/3/ff/9/W2vQPVRO/3/fe/9/33v/f997/3/ff/9/33v/f997/3/fe/9/33v/f99//3/fe/hebC0qJY0xdE7POUspCSEJIfA9+F7ff/9/vnc7axJGxxiFEKcUzzmVUp1z33/ff/9/33v/f997/3/fe/9/33v/f997/3/fe/9/33v/f997/3/fe/9/33//f997/3/ff/9//3//f/9/33//f99//3/ff/9//3//f99//3/ff/9//3//f99//3/ff/9/33//f99//3/ff/9//3//f99//3/ff/9/33//f/9/dU6NMUwpzzkRQvFBfW/fe/9//3//f/9//3/ff/9/33//f99//3/ff/9/33udc641EkLfe/9/33//f99//3/ff/9//3//f99//3/ff/9/33//f99//3//f/9/33/fe/lezzmuNUwtjjV0TnVOnnfff99733//f/9//3+edxljjTGFECIE6BxTSp53/3/ff99//3/ff/9/33v/f997/3/ff/9/33//f99//3/ff/9//3//f99//3/ff/9//3/fe/9/33//f997/3/fe/9/33v/f997/3/fe/9/33v/f997/3/fe/9/33v/f99//3/fe/9/33//f997/3/fe/9/33v/f99//3++dxJGZQwqJfA9U0r5Xt9/v3v/f997/3/fe/9/33v/f997/3/fe/9/33vff51zrzlMLd9733vff99733/fe/9/33v/f997/3/fe/9/33v/f997/3/fe99/33v/f997/3++e1xrjjE6Z99733/ff99/33vff99733/fe/9/33v/fztndEoJIWUMZAzwPdda33vff/9/33vfe99733vfe/9/33vff997/3/fe/9/33v/f99733/fe/9/33v/f/9//3//f/9//3//f/9/33//f99//3/ff/9/33//f99//3/ff/9/33//f/9//3//f/9//3//f997/3/ff/9/33//f99//3/ff/9/33s6Z/A9EkZ0Thpj33vff99//3/ff/9/33//f99//3/ff/9/33//f997338yRo0xvnf/f997/3/fe/9/33/ff99//3/ff/9/33//f99//3/ff/9/33//f99//3/ff/9/t1rQOb53/3/fe/9/33//f99//3/ff/9/33//f99//3//e/97fGtTSsgYZAzoHDJGfHP/f997/3/fe/9//3//f997/3/ff/9/33//f/9//3/fe/9/33//f99/33//f99//3/ff/9/33v/f997/3/fe/9/33v/f997/3/fe/9/33v/f99//3/ff/9/33//f99733/fe/9/33v/f997/3/fe/9/33vff997+F4KJdhaGWPfe997/3/fe/9/33v/f997/3/fe/9/33v/f99//3+/e1RObC19c99733vfe/9/33vff997/3/fe/9/33v/f997/3/fe/9/33v/f997/3/fe/9/33sRQjNK33vfe/9/33v/f997/3/fe/9/33v/f997/3/fe/9733v/f997/3tbaxJGphSFEG0xGme/e/9/33v/f997/3/fe/9/33v/f997/3/fe99/33v/f997/3//f/9//3/ff/9/33//f99//3/ff/9/33//f99//3/ff/9/33//f99//3//f/9//3//f/9//3/ff/9/33//f/9//3/fe/9/33v/f99//3+dc0wpMkbYXr53/3/ff99/33v/f997/3/fe/9/33v/f99//3/fe99/VEpLKVxv33/fe/9/33//f99//3/ff/9/33//f99//3/ff/9/33//f99//3/ff/9/33/ffzNG+WLfe/9//3//f99//3/ff/9/33//f99//3//f/9//3v/f/97/3v/e/9//3/fe9daKyVECKcYtladc997/3/ff/9/33vfe997/3/ff/9/33//f99//3/ff997/3/ff/9/33v/f997/3/fe/9/33v/f997/3/fe/9/33v/f997/3/ff/9/33//f99//3/fe/9/33v/f997/3/fe99/nXNUSksp8UH4Xr53U0psLVROXG+/e99/33//f753vnffe/9/33vff997/3/fe99733u2Viol+V7fe99/33v/f997/3/fe/9/33v/f997/3/fe/9/33v/f997/3/fe99/33v/f753jjUZY/9/33vff997/3/fe/9/33v/f997/3/ff/9/33v/f/97/3/fe/97/3/ff99733/fe/lirjWFEGQMrzm3Wr97/3/ff99733vfe/9/33v/f997/3/fe/9//3/ff/9/33//f99//3/ff/9/33//f99//3/ff/9/33//f99//3/ff/9//3//f/9//3/ff/9/33//f99//3/fe/9/nXNtMY4xtlbwPW0xbTGWVkspjjG3Vv9/339ca/A9bS2NMRFCO2v/f99//3/fe/9/33v/f/hejTF0Tv9/33v/f997/3/ff/9/33v/f99//3/ff/9/33//f99//3//f99733v/f99/nnevNVxv33//f997/3/ff/9/33//f99//3/ff/9//3//f/97/3//e/9/33v/f99//3/fe/9/33//f1xrtlbQOWQMCSF0Tp1z/3/fe/9//3/ff99//3/ff/9/33/fe/9/33v/f99//3/ff/9/33//f997/3/fe/9/33v/f997/3/ff/9/33//f99//3/ff/9/33v/f997/3/fe997vnczShJG33vff/9/vnevNVNKrzVtLRFC33ued/A9zzmWVtdabTFLKdda/3/fe/9/33v/f997W2uNMTNK33vfe79733/fe99733vff997/3/fe/9/33v/f997/3/fe99733/fe51zvns6Z885vnf/f997/3/fe/9/33v/f997/3/fe/9/33v/f997/3/ff/9/33v/f997/3/fe/9/33v/f997/3/fe99/W28yRscYxxgRQnxv33v/f99//3/fe/9/33v/f/9/33//f99//3//f/9//3//f99//3/ff/9/33//f99//3//f/9//3//f/9//3//f/9//3//f99//3/ff/9/33t8b441W2vff/9//3//fzpnbC1tLa85zznfe5VS0D06Z/9/33u+d40xrjX5Yv9//3//f99//399c885EUL/f997/3/fe99/33v/f997/3/ff/9/33//f99//3/ff99/33++d885IwgKJZZS8T3ff99//3/ff/9/33//f99//3/ff/9/33//f99//3//f/9/33//f99//3/ff/9/33//f99//3/ff/9/33v/f/9/O2tMLacUxxh0Tp1z/3/fe/9/33//f99/33v/f997/3/ff/9/33//f997/3/fe/9/33v/f997/3/fe/9/33//f99//3/ff/9/33//f997/3/fe/9/33v/fzNGEkbfe/9/33/fe997/3+VUq85rzVLKVtrzzlTSt97v3v/f997vnfwPWwtfG//f99733/fe7530D1sLfli/3/fe99733vff99733/fe/9/33v/f997/3/fe/9/33t8b44x0DlUTq81KyXPOd97/3/fe99/33v/f997/3/fe/9/33v/f997/3/fe/9/33//f997/3/fe/9/33v/f997/3/fe/9/33vff99733/ff757t1aNMYUQTC1USp5z33v/f997/3//f/9//3//f/9//3//f99//3/ff/9/33//f99//3/fe/9/33v/f99//3//f/9//3//f997/3/fe/9/33//f5530DnXWv9/33//f99//3/fe753SykRQkwtMkbPOTpn33//f99//3/fe753rznwPb5733vfe99/v3cSRtA9rzl9c/9/33v/f99//3/ff/9/33//f99//3/fe99/33u+d685rjVca/9/vneuNSsl33vfe99/33v/f99//3/ff/9/33//f99//3/ff/9/33//f99//3/ff/9/33//f99//3/ff/9/33//f99//3/ff/9/33//f753W2t0TkspCSFTSp1z33/ff997/3/ff/9/33//f997/3/fe/9/33v/f997/3/fe/9/33//f997/3/ff/9/33//f/9//3/fe/9/33//f997OmeONfhe33v/f997/3/fe99733tUSm0xrjUrJa41nXPfe997/3/fe/9/33tba2wt8D2+d99/33vfexFCjjEyRpVSvnfff99733/fe/9/33v/f997/3/fe/9/33v/f1NKjTF8b/9/33vfezNGCSF8b99733vff997/3/fe/9/33v/f997/3/fe/9/33v/f997/3/fe/9/33v/f997/3/fe/9/33v/f997/3/fe/9/33v/f99733//f/9/nXMyRukgbS3QPZ1z/3//f/9/33//f99//3/ff/9/33//f99//3//f/9//3//f/9//3/ff/9//3//f99//3//f/9/33//f99//3/XWvE9fG//f99//3//f/9/33vff1trSymNMW0trjW/e997/3/ff/9/33v/f997tlZsLbZW33/ff997U0qOMVxvEULXWt9733/fe/9/33//f997/3/fe/9/33vfe51zjjUaZ99733/ff997VE6NMRlj33v/f997/3/ff/9/33//f99//3/ff/9/33//f99//3/ff/9//3//f99//3//f/9/33//f/9//3/ff/9/33//f99//3/ff/9/33v/f/9/33u3Wo0xTC3fe/9/33//f997/3/fe/9/33v/f997/3/fe/9/33v/f99//3/ff/9/33//f99//3/ff/9/33v/f997/3/fe9dazzm+d997/3/fe99/33vff797nXNsLa81bC2uNb5333vfe/9/33v/f99733u9d3RObC2dc79333uVUisl+F75XkwtfG/fe99/33v/f99733/fe99/33vff997VE7QPd9733vfe997338SRq41EULfe99733vfe/9/33v/f997/3/fe/9/33v/f997/3/fe/9/33//f997/3/fe/9/33//f99//3/fe/9/33vff997/3/fe/9/33v/f997/3/fe/9/vnf5Yv9//3//f99//3/ff/9/33//f99//3/ff99/33v/f/9//3//f/9//3//f/9//3//f/9/33//f99//3/ff99/dE7xQd97/3/ff/9/33v/f/9/33u+d40xbC2NMWwtOmffe/9/33//f99//3/fe/9/nXPPObZW/3/fe/hebC22Vr53t1Z1Tt9733v/f99//3/fe99/33//f99/33vQPbda/3/ff997/3/fe1NK0D0RQp1z/3/ff/9/33//f99//3/ff/9/33//f99//3/ff/9//3//f/9//3/ff/9//3//f/9//3//f/9/33//f997/3/ff/9/33//f99//3/fe/9/33//f99/33v/f997/3/fe/9/33v/f997/3/fe99/33v/f997/3/fe/9/33v/f99//3/ff/9/33v/f997/3/fe99/33uWUvE933vfe/9/33//f997/3/fe9978D3wPa41zzkSRt9733v/f997/3/fe/9/33v/f/lijjV8b997W2srKZVS33t9c9hafG/fe997/3/fe/9/33//f/9//38ZY40xfG//f99733/fe997EkbxQc85Gmffe99/33v/f997/3/fe/9/33v/f997/3/fe/9/33v/f997/3/fe/9/33v/f997/3/fe/9/33v/f997/3/fe/9/33v/f997/3/fe/9/33v/f997/3//f99//3/ff/9/33//f99//3/ff/9/33v/f99//3/ff/9/33//f99//3//f/9/33//f99//3/ff/9/33vff5VS8D3fe/9/33v/f99//3/ff99/33t0Tq81jTHPOc85nXP/f99//3/ff/9/33//f99/33vxPTNG33t9byoldE7fe/9/+WK3Wt9//3+/e9da8UFMLY4xbTFUSrZWEUK/e99//3/fe99/33vwPa418UF1Tv9/33v/f99//3/ff/9/33//f99//3/ff/9/33//f99//3/ff/9/33//f99//3/ff/9/33//f99//3/ff/9/33//f99//3/ff/9/33//f99//3/ff997/3/fe/9/33v/f997/3/fe/9/33v/f997/3/ff/9/33v/f997/3/ff/9/33//f997/3/fe/9/33vff997dE6vOd9733vff997/3/fe/9/vnfff9ha8T1LKfFBEUKWVt97/3/fe/9/33v/f997/3/ff9habC2/e3xv6RwRQt9733t9c44x33++dxJGphRLKY0xrjXIHMcYxxhtLZ1z/3/fe99/33vff/FBEkb4XnRO33v/f997/3/fe/9/33v/f997/3/fe/9/33v/f997/3/fe/9/33v/f997/3/fe/9/33v/f997/3/fe/9/33v/f997/3/fe/9/33v/f997/3/fe/9//3/ff/9/33//f99//3//f/9/33v/f997/3/ff/9/33//f99//3/ff/9//3//f99//3/ff/9/33//f99//3+VUtA9v3v/f99//3/ff/9/33/ff997Omd0TgkhEkYzRm0xnXffe/9//3//f99//3/ff997nXOvNfhe33sJIVRK/3/fe797MkbXWkwtTCn4Xr5333vfe997fG+uNUwpEkYZY/9/33//f997MkYyRjpndE7/f997/3/ff/9/33//f99//3/ff/9/33//f99//3/ff/9/33//f99//3/ff/9/33//f99//3/ff/9/33//f99//3/ff/9/33//f99//3/ff/9/33/fe/9/33v/f997/3/fe/9/33//f997/3/fe/9/33v/f997/3/fe/9/33//f99//3/fe/9/33v/f99//3/fe9dajTG+d997/3/fe/9/33vff997339ba3VOCSEzSpZWbC0ZY99/33vff997/3/fe/9/33/ff/A98D2+d0spbS3fe99733v4XqcY0D2+e99733vfe/9/33vfe/E9zzmuNcgYU0rfe9973390TlRKGWNTSt97/3/fe/9/33v/f997/3/fe/9/33v/f997/3/fe/9/33v/f997/3/fe/9/33v/f997/3/fe/9/33v/f997/3/fe/9/33v/f997/3/fe/9/33v/f/9/33//f99//3/ff/9/33//f/9//3/ff/9/33//f99//3/ff/9/33//f/9//3/ff/9/33//f99//3/ff/9/GWNUSr57/3/ff/9/33//f997/3/fe753MkZLKXROv3vQPfhe33/ff997/3/ff/9/33//f997+F5LKVtrrzmNMb5333u+d1RKjjX5Yt9/33vfe99733vff7530D2VUr97U0plDI41vnffe3ROEUI6ZxJC/3//f/9/33//f99//3/ff/9/33//f99//3/ff/9/33//f99//3/ff/9/33//f99//3/ff/9/33//f99//3/ff/9/33//f99//3/ff/9/33//f99/33v/f997/3/fe/9/33v/f997/3/fe/9/33v/f997/3/ff/9/33v/f997/3/fe/9/33v/f99//3/fe/9/33v5YmwtfW/fe/9/33v/f997/3/fe/9/v3sRQm0xMkbfezJGrjXfe997/3/fe/9/33v/f997/3++d/A98UFUSmwtnne+d1RO0D34XhJCnnffe99733vfe997nXOuNXVO/3/fe5ZWCSERQt97lVIyRtha8D2+d/9/33v/f997/3/fe/9/33v/f99//3/fe/9/33v/f997/3/fe/9/33v/f99//3/ff/9/33//f997/3/fe/9/33v/f997/3/fe/9/33v/f997/3//f99//3/ff/9/33//f99//3/ff/9/33//f99//3//f/9/33//f99//3/ff/9/33//f99//3//f/9/33//fztnjjV8b/9/33//f99//3/ff/9/33//f5ZSjTERQv9/GmOvNZ1z/3/ff/9/33//f99//3/fe/9/+V6vNXROSyk6ZxljbC1ba7530D34Xv9/33v/f997/399b68111r/f99733v4Xo41lVL4XhJC2F4SQr5333v/f99//3/ff/9/33//f99//3//f/9/33//f99//3/ff/9/33//f/9//3//f/9//3//f99//3/ff/9/33//f99//3/ff/9/33//f99//3/ff997/3/fe/9/33//f997/3/fe99/33vff99//3/fe/9/33v/f997/3/ff/9/33v/f99//3/fe/9/33v/f997nXONMVtr33v/f997/3/fe/9/33//f997338yRjNG33t8b641Omffe/9/33v/f997/3/ff/9/33t8b2wtMkZLKbZWM0ozRt97/390TjJG33vff997/3/fe3xv0Dk6Z79733vfe/9/dVJsLZZW8T3XWtA9nXfff99733/fe/9/33v/f99//3/fe/9/33v/f997/3/fe/9/33v/f997/3/fe/9/33v/f997/3/ff/9/33v/f997/3/fe/9/33v/f997/3/fe/9//3/ff/9/33//f99//3/ff/9/33//f99//3//f/9/33//f997/3/ff/9//3//f/9//3//f/9/33//f99//3++d/FBGWP/f99//3/ff/9/33//f99//3/fe7dW2Frff997EkJ1Uv9/33//f99//3/ff/9/33//f997M0rxQY0xzzlMLVtr33/fe51zEULfe997/3/ff/9/GmOvOVtr33vfe/9/33vfe/E9EUIRQtharznfe99733/fe/9/33//f/9//3//f/9/33//f99//3/ff/9/33//f99//3/ff/9/33//f99//3//f/9/33//f99//3/ff/9/33//f99//3/ff/9//3/fe/9/33vff99733vfe/9/33v/f99//3/ff/9/33//f99733vfe/9/33//f99//3/ff/9/33v/f997/3/fe9978UH4Xt97/3/fe/9/33v/f99733vfe997Omffe99/33+VUjJGv3v/f997/3/fe/9/33v/f997/3+2VvA9jjFMLRFCvnvfe997fG+uNfle/3/fe/9/33s7Z885fG/fe99/33v/f997+WKuNfFBtlaNMd9733vfe99/33vff99//3/ff/9/33v/f997/3/fe/9/33v/f997/3/fe/9/33v/f997/3/ff/9/33//f997/3/fe/9/33v/f997/3/fe/9/33v/f/9/33//f99//3/fe/9/33//f/9//3//f/9//3//f99//3/fe/9/33//f/9//3//f/9/33//f99//3/ff/9/33/wPZZS/3/ff/9/33//f99/33/fe/9//3/4Xlxr/3+/e9heEUL/f99//3/ff/9/33//f99//3/feztrrjUKIekg+WLfe/9/33vff/A9llLff/9/33v/fzpn8D2ed/9/33vff997/399c9A90Dl0TvA933/fe/9/33v/f997/3//f/9//3//f99//3/ff/9/33//f99//3/ff/9/33//f/9//3/ff/9//3//f99//3/ff/9/33//f99//3/ff/9//3//f/9/33//f997/3/fe/9/33v/f997/3/ff/9/33//f99733/fe/9/33v/f99//3/ff/9/33//f997/3/fe/9/33vffxFCEkbfe99/33v/f99733/fe/9/33/fexljnXPfe997+WIRQr97/3/fe/9/33v/f997/3/fe997fXPPOY41TCmdc99/33vff/9/lVIzRv9/33vfe997+WKuNb5333vfe99733+/e997dVLwPRJCEULfe99/33vfe997/3/fe/9/33//f997/3/fe/9/33v/f997/3/fe/9/33v/f99//3/ff/9/33//f99//3/fe/9/33v/f997/3/fe/9/33//f99//3//f99//3/ff/9/33//f99//3//f/9//3//f/9//3/fe/9//3//f99//3//f/9//3//f/9//3/ff/9/33//f997llbxPf9/33v/f99//3/fe/9//3//f9972Fq+d/9/33tba9A5fG/ff/9/33//f99//3/ff/9/33u+d641EUKONTtn33vff997/38aY9A9nnf/f997/3+WVs8533vff997/3/ff/9/33udc2wtU0rxQd9733vff997/3/ff/9//3//f/9//3/ff/9/33//f99//3/ff/9/33//f/9//3//f/9//3//f/9//3/ff/9/33//f99//3/ff/9/33//f/9//3//f997/3/fe/9/33v/f997/3/fe/9/33v/f99//3/ff/9/33v/f997/3/ff/9/33//f99733/fe/9/33v/f997/3+WUhFC33v/f997/3/fe/9/33v/f997/3+2Vt9733v/f51zjjUZY/9/33v/f997/3/fe/9/33v/f753jjERQq41dE7fe99733/fe51zjjVcb79733/fe9herznfe99733/fe99/33v/f997zzmvOfA933v/f997/3/fe/9/33v/f99//3/fe/9/33v/f997/3/fe/9/33v/f997/3/ff/9/33//f99//3/ff/9/33v/f997/3/fe/9/33//f997/3/fe/9//3/ff/9/33//f99//3/ff/9/33//f99//3//f/9/33//f99//3/ff/9//3//f99//3/ff/9/33//f99//3/fe/hebS3ee997/3/ff/9/33//f99//3+/e3VOnnf/f997vneONTpn33//f99//3/ff/9/33//f/9//38RQlRKrzUyRt9733/ff99733syRtda/3/fe99/tlYRQt97/3/fe99/33v/f99//3/QPY41EkL/f997/3/ff/9/33//f/9//3//f/9/33//f99//3/ff/9/33//f99//3//f/9//3//f/9//3//f/9/33//f99//3/ff/9//3//f99//3/ff/9/33/ff/9/33v/f997/3/fe/9/33v/f997/3/ff/9/33v/f997/3/fe/9/33//f99733/fe/9/33v/f997/3/fe99/GWOONTpr33vfe/9/33vff997/3/fe997EUKdc99733ued/E9+WL/f997/3/fe/9/33v/f997/3+/exFClVLxPWwtvne/e99733vff9daM0bfe99733vxQa8533vfe99/33v/f997/3/fe9daSym2Vt97/3/fe/9/33v/f997/3/ff/9/33v/f997/3/fe/9/33v/f997/3/fe/9/33//f99//3/fe/9/33//f997/3/fe/9/33v/f99//3/fe/9/33v/f/9//3//f99//3/ff/9/33//f99//3/ff/9/33//f99//3/ff/9/33//f99//3/ff/9/33//f/9//3//f/9/33+dc885llLff99/33v/f997/3/ff/9/v3tUTltv/3/fe7978T34Xt9//3/ff/9/33//f99733/fe99/8D22VvFBbTGdc99733v/f997+WKvNf9/33v/fxJGVErfe/9/33//f99//3/ff/9/fG/POVtv/3/fe/9/33//f99//3/ff/9/33//f/9//3//f/9/33//f99//3/ff/9//3//f99//3/ff/9//3//f/9//3//f/9//3//f/9//3//f/9/33//f/9/33v/f99//3/fe/9/33v/f997/3/fe/9/33v/f997/3/fe/9/33v/f997/3/fe/9/33v/f99//3/ff/9/33//f9978D1USt9/33v/f997/3/fe/9/33vff5VSW2vfe99/33tTStha/3/fe/9/33v/f99733vfe/9/vnvwPbdaEUIrKRljvnvff99733s6Z9A9fXPfe997U0pTSv9/33v/f997/3/fe/9/33u+d641Ome/e99/33v/f99733/ff/9/33v/f99//3/ff/9/33//f997/3/fe/9/33v/f99//3/fe/9/33//f99//3/ff/9/33//f99//3/ff/9/33v/f997/3//f/9//3//f/9/33//f99//3/ff/9/33//f99//3/ff/9/33v/f99//3/ff/9/33//f99//3//f/9/33//f/9//38zRjNK/3//f99//3/ff/9/33//f997U0pba/9//3++dzJGGWPff/9/33//f99//3/fe/9/33u/d/FB+WKVUo0x11rfe99733/fe3xvrzlba997/38SRhFC33v/f99//3/ff/9/33//f753jjH5Yv9/33v/f99//3/ff/9/33//f99//3//f/9/33//f99//3/ff/9/33//f99//3/ff/9/33//f/9//3/ff/9//3//f99//3/ff/9/33//f99//3//f99//3/ff/9/33//f997/3/fe/9/33v/f997/3/fe/9/33v/f997/3/ff/9/33//f99//3/fe/9/33v/f997/3/fe5ZSrjW+d997/3/fe/9/33v/f99733+2Vvli33vfe553zzlba/9/33v/f997/3/fe/9/33vfe1tr0D1cb/herjV1Ur9333vfe99/fG/wPVtr/3/fe/FBzznff997/3/fe/9/33v/f997/38SRrda33v/f997/3/ff/9/33//f997/3/fe/9/33v/f997/3/fe/9/33v/f997/3/ff/9/33v/f997/3/fe/9/33v/f997/3/fe99/33vff997/3/ff/9//3//f/9//3//f/9//3/ff/9/33//f99//3/ff/9/33//f99//3/ff/9//3//f/9//3//f/9/33//f99//3/fe/9/OmevNVtr/3/ff/9/33//f99//3/fe9heU0r/f99/nXPPOZ5z33//f99//3/ff/9/33//f997+F7POb53GWOvOTJG/3/fe/9/33uec641GWPff/9/8UESQv9//3/ff/9/33//f99//3/fezNGlVL/f/9//3/ff/9//3//f99//3/ff/9/33//f99//3/ff/9/33//f99//3//f/9//3//f99//3/ff/9/33//f99//3/ff/9/33//f99//3/ff/9//3/ff/9/33//f99//3/ff/9/33v/f997/3/fe/9/33v/f99733/fe/9/33//f99//3/fe/9/33v/f997/3/fe/9/33u+d685U0rfe/9/33v/f997/3/fe99/+F4SRt9/33s6Z9A9nXP/f99733vfe99733vff997338zShFCv3s7a441zzm+d99733vfe753zzmWUt97339USjJG33vfe99/33vff997/3/fe9978D0aZ99733/fe/9/33v/f997/3/fe/9/33v/f997/3/fe/9/33v/f997/3/fe99/33v/f997/3/fe/9/33v/f997/3/fe/9/33v/f99//3/ff/9/33v/f/9//3//f/9//3//f/9//3//f99//3/ff/9/33//f99//3/ff/9/33//f/9//3/ff/9/33//f99//3/ff/9/33//f997dE7POf9/33//f99//3/ff/9/33s7a641v3vfe9ha8D3ff99//3/fe/9/33vff997/3++dxJGt1r/f7538D2NMb1333vff99733t1TpVS33v/f1ROrzXfe/9/33vff997/3/ff/9/33vwPTpn33vfe/9/33//f99//3/ff/9/33//f99//3/ff/9/33//f99//3/ff/9/33//f99//3/ff/9/33//f99//3/ff/9/33//f/9//3//f/9//3//f/9/33//f99//3/ff/9/33//f99//3/fe/9/33v/f997/3/fe/9/33v/f99//3/ff/9/33v/f997/3/fe/9/33v/f99//3/YXo41vnf/f997/3/fe/9/33v/f3xv0DkZY99711p0Tt9//3/fe99/33vff99733/fe1tr0Dk7a99733vxPWwtXG/fe99733++dzNG0D3ff997dU7POd9733vfe997/3/fe/9/33v/f/A9Omffe/9/33v/f997/3/fe/9/33v/f997/3/fe/9/33v/f997/3/fe/9/33v/f997/3/fe/9/33v/f997/3/fe/9/33v/f997/3/ff/9/33//f99//3//f/9//3//f/9//3//f/9//3//f/9//3//f/9//3/ff/9/33/ff99//3//f/9/33//f99//3/ff/9/33v/f99//3/ff7978D1ba99//3/fe/9/33//f997/38zRpZSv3t1Utda/3/ff/9/33//f99//3/fe99/2F51Tt9/33/fe9dabC1cb997/3/fe99/MkYRQt9//39UTq41vnf/f99//3/ff/9/33//f997Mkb4Xv9//3//f99//3/ff/9/33//f99//3/ff/9/33//f99//3/ff/9/33//f/9//3//f/9//3//f/9//3/ff/9/33//f/9//3//f/9//3//f/9//3/ff997/3/ff/9/33//f99//3/ff/9/33//f99//3/ff/9/33v/f997/3/ff/9/33//f997/3/fe/9/33vfe997/3/fe/9/33u2VhFC33/ff/9/33v/f99733/ff9dadE7fe885W2vfe/9/33v/f997/3/fe99/33sSRvFB/3+/e/9/OmeNMZVS/3/fe997v3dTSjJG33/fezNGrjXfe997/3/fe/9/33v/f997/38zRhlj33v/f997/3/fe/9/33v/f997/3/fe/9/33v/f997/3/fe/9/33v/f997/3/ff/9/33//f99//3/ff/9/33v/f99//3/ff/9/33//f99//3/fe/9//3//f/9//3//f/9//3//f/9//3//f/9//3//f/9/33//f99//3/ff/9//3//f99//3/ff/9/33//f997/3/ff/9/33//f/lijTG+d/9/33//f99//3/ff/9/W2syRjpn8T2+d99/33//f99//3/ff/9/33t9czNGlVLfe/9/33+dc0spVErff99/33v/fzNK0Dnfe/9/dE4RQr53/3/ff/9/33//f99//3++exJC+F7/f99//3/ff/9/33//f99//3/ff/9/33//f99//3/ff/9/33//f99//3//f/9//3//f/9//3//f/9/33//f99//3//f/9//3//f/9//3//f/9/33/fe/9/33v/f997/3/fe/9/33//f997/3/fe/9/33v/f997/3/fe/9/33//f99//3/ff/9/33//f997/3/fe/9/33v/f997nXMqJZZS/3/fe99733/fe/9/33vfe/A9rzVUSv9/33v/f997/3/fe/9/33vff5ZWjjV8b99/33v/f997zznwPd9733vff997MkbxPb9733vYWo0xnXPfe/9/33v/f997/3/fe553rjUZY997/3/fe/9/33v/f997/3/fe/9/33v/f997/3/fe/9/33v/f997/3/fe/9/33//f997/3/fe/9/33//f99//3/ff/9/33//f99//3/ff/9/33//f/9/33//f99//3/ff/9//3//f99//3/ff/9/33//f99//3/ff/9/33//f/9//3//f/9//3//f/9//3/ff/9/33//f99//3//fxlj8D2/e997/3/fe99/33//f997tlZsLfhe33v/f99//3/ff/9/33//f1xv8D22Vv9/33v/f99//3/XWvA933v/f997/38yRjNG33vfe/hezzl9c/9/33//f99//3/ff/9/fG/POTpn33//f/9/33//f99//3/ff/9/33//f99//3/ff/9/33//f99//3/ff/9//3//f99//3/ff/9//3//f/9//3//f/9//3//f/9//3//f/9//3//f/9/33v/f997/3/fe/9/33//f99//3/fe/9/33v/f997/3/fe/9/33v/f99//3/ff/9/33v/f99//3/fe/9/33v/f997/3/fe/9/vnfxPTNG33vfe99733v/f99733szSq81bTF8b997/3/fe99/33vfe51zEUIRQt9733vff997/3/ff3xvrjWed99733vfezJGMkbfe997W2vPOTtr33v/f997/3/fe/9/33s7a/A9fG/fe99/33v/f997/3/fe/9/33v/f997/3/fe/9/33v/f997/3/fe/9/33v/f99//3/fe/9/33//f99//3/ff/9/33//f99//3/ff/9/33//f997/3//f99//3//f/9//3//f/9//3/ff/9/33//f99//3/ff/9/33//f/9//3//f/9/33//f99//3/ff/9//3//f99//3/ff/9/33//fxljzzkaZ/9/33vff99/338aZ885fG9USq41nXP/f/9/33/feztrjjFLKb5333//f99//3/ff/9/vnfwPVxr/3/fe99/EUJ0Tt9//3+dc681W2v/f99//3/ff/9/33/ffxljEUK+d99/33//f99//3/ff/9//3//f/9//3//f/9/33//f99//3/ff/9/33//f/9//3//f/9//3//f/9//3/ff/9/33//f/9//3//f/9//3//f/9//3/ff997/3/fe/9/33//f99//3/ff/9/33v/f997/3/fe/9/33v/f99//3/ff/9/33//f997/3/fe/9/33//f99//3/fe/9/33v/f997/3/YXjJGfHP/f99733++dxFCtlb/f9972FqNMXVSGmf4Xo0xTC0SRr5333//f997/3/fe/9/33v/fzNGVErfe99/nncRQrZW/3/fe753rjWWUt97/3/fe/9/33v/f99711oyRt9733v/f997/3/fe/9/33v/f99//3/ff/9/33//f997/3/fe/9/33v/f997/3/ff/9/33//f99//3/ff/9/33v/f99//3/ff/9/33//f99//3/fe/9//3//f/9/33//f/9//3/ff/9/33//f99//3/ff/9/33//f99//3/ff/9/33//f99//3//f/9/33v/f/9//3/ff/9//3//f99//3//f997EUIJIZZW3nudc/E9zzm+d/9//3//f3xvEkKvNY41dVKdc/9//3//f/9//3/ff/9/33//f99/2F7wPf9/33t9c6852Frff/9/33syRlNK/3/fe/9/33//f99//390TrZW33v/f997/3/ff/9/33//f/9//3//f/9/33//f99//3/ff/9/33//f99//3//f/9//3//f/9//3//f/9/33//f99//3//f/9/33//f/9//3//f/9//3/ff/9/33//f99//3/fe/9/33v/f997/3/fe/9/33v/f997/3/fe/9/33v/f997/3/ff/9/33vff99//3/ff/9/33//f99//3/fe99/33vff7da8UFtMUwpEUK+d99//3/fe/9/33v/f99733/fe/9/33v/f99//3/ff/9/33v/f9973399c/FBOmffe/hejjV9b/9/33vff5ZSVErfe/9/33vff997/3+dc/A9+F7/f99733/fe/9/33v/f997/3/ff/9/33v/f997/3/fe/9/33v/f997/3/fe/9/33//f99//3/ff/9/33//f997/3/ff/9/33//f997/3/ff/9/33//f/9//3//f/9//3//f/9/33//f99//3/ff/9/33//f99//3/ff/9/33//f99//3//f/9//3//f997/3//f/9//3//f/9//3//f/9/33v/f/9//3+dc1trW2v/f99//3//f/9/33//f997/3/fe/9/33//f/9//3//f/9/33//f99//3/fe997dVK3Wt972FrxQf9/33//f99/OmfQOd97/3//f99//3/ff3xv0D1ca/9//3/ff/9/33//f99//3//f/9//3//f99//3/ff/9/33//f99//3/ff/9//3//f/9//3//f/9//3//f99//3/ff/9//3//f99//3/ff/9//3//f/9/33//f99//3/fe/9/33v/f99//3/fe/9/33v/f997/3/ff/9/33v/f997/3/ff/9/33//f99733/fe/9/33v/f997/3/fe/9/33/ff997/3/fe/9/33v/f99//3/fe/9/33v/f997/3/fe99/33vff997/3/fe/9/33vff997/3/fe/9/33vPOfFBfG9TSnRO33vff9973398b641fXP/f997/3/fe99/11quNZ53/3/fe/9/33v/f997/3/fe/9/33//f997/3/fe/9/33v/f99//3/fe/9/33//f997/3/ff/9/33//f99//3/fe/9/33v/f997/3/fe/9/33v/f99//3//f/9//3/ff/9/33//f/9//3/ff/9/33//f99//3//f/9/33//f99//3//f/9//3//f/9//3/ff/9/33//f99//3/ff/9/33//f99//3/ff/9/33//f/9//3//f/9//3//f99//3/ff/9/33//f99//3/ff/9/33//f997/3/ff/9//3//f/heU0qvNc85Omfff99733/fe/9/8D1ba997/3/fe99//390TnVO/3/ff/9/33//f99//3//f/9//3//f/9//3//f/9/33//f99//3//f/9//3//f997/3//f/9//3//f/9//3/ff/9/33//f99//3/ff/9/33//f99//3//f99//3/ff/9/33v/f99//3/ff/9/33v/f997/3/fe/9/33//f997/3/fe/9//3//f99//3/fe/9/33v/f997/3/fe/9/33v/f997/3/fe/9/33v/f99//3/ff/9/33//f997/3/fe/9/33v/f997/3/fe/9/33v/f99733/fe/9/33//f997/398b1NKOmffe79733vfe99/33vYXjJGvne+d99/33u+d9A9Omvfe/9/33v/f997/3/fe/9/33//f99//3/ff/9/33v/f997/3/ff/9/33//f99/33vfe/9/33//f99//3/ff/9/33v/f997/3/fe/9/33v/f997/3/fe/9//3//f/9//3//f/9//3//f/9//3//f/9//3//f/9//3//f/9//3//f/9//3//f99//3/ff/9//3//f/9//3/ff/9/33//f/9//3/ff/9/33//f99//3/ff/9/33//f99//3/ff/9/33//f99//3/ff/9/33//f/9//3/fe/9/33//f99//3//f/9//3//f99//3/ff/9/33/ff31zdE6ed99733v/f5ZWEULfe/9/33//f99//3/ff/9//3//f/9//3//f/9//3//f99//3//f/9//3//f/9//3/ff/9/33//f99//3//f/9//3//f/9//3/ff/9//3//f99//3//f/9//3/ff/9/33//f99//3/ff/9/33//f99//3/ff/9/33//f99//3/ff/9/33//f99//3/fe/9/33//f99//3/ff/9/33v/f99//3/ff/9/33v/f997/3/fe/9/33v/f997/3/fe/9/33v/f997/3/fe/9/33v/f997/3/fe99/33v/f997/3/fe/9/33//f997/3/fe/9/33vff99733vxQUwpvnf/f55zVE46Z/9/33v/f997/3/fe/9/33//f99//3/ff/9/33//f99//3/fe/9/33//f99//3/ff/9/33v/f997/3/fe/9/33//f99//3/fe/9/33v/f99//3/fe/9/33//f/9//3//f/9//3//f/9/33//f/9//3/ff/9//3//f/9//3//f/9/33//f/9//3/ff/9/33//f99//3//f/9/33//f99//3//f/9/33//f99//3/ff/9/33//f99//3/ff/9/33//f99//3/ff/9/33//f99//3/ff/9/33//f99//3/ff/9/33v/f99//3/fe/9/33//f997/3//f7daCiW2VlxvlVJ1Tv9/33v/f99//3/ff/9/33//f/9//3//f/9//3//f/9//3/ff/9/33//f/9//3/ff/9/33//f99//3/ff/9/33//f/9//3//f/9/33//f99//3//f/9//3//f/9/33v/f99//3/ff/9/33v/f997/3/ff/9/33v/f997/3/ff/9/33v/f997/3/fe/9/33v/f997/3/fe/9/33v/f997/3/ff/9/33//f99//3/fe/9/33v/f997/3/fe/9/33v/f997/3/fe/9/33v/f997/3/ff/9/33v/f99//3/fe/9/33v/f997/3/fe99/33v/f997/3/ff/9/339baxFCbS2NMZ1z33v/f997/3/ff/9/33v/f997/3/fe/9/33//f99//3/fe/9/33v/f99//3/fe/9/33v/f997/3/ff/9/33//f997/3/ff/9/33v/f997/3/fe/9/33//f997/3//f/9//3//f/9//3//f99//3//f/9//3//f99//3//f/9/33//f99//3/ff/9/33//f99//3/ff/9/33//f99//3/ff/9//3//f/9//3//f/9/33//f99//3/ff/9/33//f99//3/ff/9/33//f99//3//f/9/33//f99//3//f/9/33//f99//3/ff/9/33v/f99//3/ff/9//3//f99/33t9b997/3//f99//3//f/9/33//f99//3/ff/9//3//f/9//3//f/9/33//f/9//3//f/9/33//f99//3/ff/9//3//f/9//3/ff/9//3//f99//3/ff/9/33//f/9//3/ff99//3/ff/9/33//f997/3/fe/9/33//f997/3/fe/9/33//f997/3/fe/9/33v/f997/3/fe/9/33v/f997/3/fe/9/33//f99//3/ff/9/33v/f997/3/fe/9/33v/f997/3/fe/9/33v/f997/3/ff/9/33//f997/3/ff/9/33//f997/3/fe/9/33vff99//3/fe/9/33//f997/3/ff/9/33v/f997/3/fe/9/33//f997/3/fe/9/33v/f99//3/ff/9/33//f997/3/fe/9/33v/f997/3/fe/9/33//f997/3/fe/9/33//f997/3/fe/9/33v/f997/3/fe/9//3//f/9/33//f99//3/ff/9//3//f99//3/ff/9//3//f/9//3//f/9//3//f/9//3//f/9/33//f99//3/ff/9/33//f/9//3//f/9//3//f/9//3/ff/9/33//f99//3/ff/9/33//f/9//3//f/9//3//f99//3/ff/9//3//f99//3/ff/9/33//f/9//3//f/9/33//f99//3/ff/9/33//f99//3/ff/9/33//f99//3/ff/9/33//f99//3/ff/9//3//f99//3/fe/9/33v/f99//3/ff/9/33//f99//3/ff/9//3//f/9//3/ff/9/33//f99//3/ff/9//3/ff/9/33//f997/3/fe/9/33v/f99//3/fe/9/33v/f99//3/ff/9/33//f99//3/ff/9/33v/f997/3/fe/9/33v/f99//3/ff/9/33//f99//3/ff/9/33v/f997/3/fe/9/33v/f997/3/ff/9/33//f99//3/fe/9/33//f997/3/fe/9/33v/f99//3/ff/9/33//f997/3/fe/9/33v/f997/3/fe/9/33v/f997/3/fe/9/33v/f997/3/fe/9/33//f997/3/fe/9/33v/f997/3/fe/9/33v/f997/3/fe/9/33v/f99//3/fe/9/33v/f997/3/fe/9/33v/f/9//3//f99//3/ff/9//3//f/9//3//f/9/33//f/9//3/ff/9//3//f/9//3/ff/9/33//f99//3/ff/9/33//f99//3//f/9//3//f/9//3/ff/9/33//f99//3/ff/9/33//f99//3/ff/9//3//f99//3/fe/9/33//f99//3/ff/9/33//f99//3/ff/9/33//f99//3/ff/9/33//f99//3/ff/9/33//f99//3/ff/9/33//f99//3/ff/9/33//f/9//3/ff/9/33//f99//3/ff/9/33v/f997/3/ff/9/33//f99//3//f/9/33//f/9//3/ff/9//3//f99/33v/f99//3/fe/9/33v/f99//3/ff/9/33v/f997/3/ff/9/33v/f99//3/ff/9/33v/f997/3/fe/9/33v/f99//3/ff/9/33//f99//3/fe/9/33v/f997/3/fe/9/33v/f997/3/fe/9/33//f997/3/fe99733v/f997/3/ff/9/33//f997/3/fe/9/33v/f997/3/fe/9/33v/f997/3/fe/9/33v/f997/3/fe/9/33v/f997/3/fe/9/33v/f997/3/fe/9/33v/f997/3/fe/9/33v/f99733/fe/9/33v/f997/3/ff/9/33//f99//3/ff/9/33//f997/3//f/9//3/ff/9/33//f/9//3//f/9/33//f99//3//f/9/33//f99//3//f/9/33//f99//3/ff/9/33//f99//3//f/9//3//f/9//3/ff/9/33//f99//3/ff/9/33//f99//3/ff/9//3//f/9//3/ff/9/33v/f/9//3/ff/9//3//f99//3/ff/9/33//f99//3/ff/9/33//f99//3/ff/9/33//f99//3/ff/9/33//f99//3/ff/9/33//f99//3/ff/9/33//f99//3/ff/9/33//f/9//3/ff/9/33//f99//3//f/9//3//f/9//3//f/9//3//f/9//3/ff997/3/fe/9/33v/f99//3/ff/9/33v/f997/3/fe/9/33//f99//3/ff/9/33//f99//3/ff99/33v/f997/3/ff/9/33//f997/3/ff/9/33v/f997/3/fe/9/33//f997/3/fe/9/33v/f99//3/ff/9/33//f997/3/fe/9/33v/f997/3/fe/9/33v/f997/3/fe/9/33v/f997/3/fe/9/33v/f997/3/fe/9/33v/f997/3/fe/9/33//f997/3/fe/9/33v/f997/3/fe/9/33v/f997/3/ff/9/33v/f997/3/fe/9/33//f99//3/ff/9/33//f99//3/ff/9//3/ff/9/33//f99//3//f/9/33//f99//3/ff/9//3//f/9//3//f/9//3//f/9//3/ff/9/33//f99//3//f/9//3//f99//3//f/9//3//f997/3/ff/9//3//f/9//3/ff/9/33//f99//3//f/9//3//f99//3/ff/9/33//f99//3/ff/9/33//f99//3/ff/9/33//f99//3/ff/9/33//f99//3/ff/9/33//f99//3/ff/9//3//f99//3/ff/9/33//f99//3/ff/9/33//f99//3//f/9//3//f99//3/ff/9/33//f/9//3//f/9//3//f/9//3//f/9//3/ff/9/33v/f997/3/fe/9/33//f997/3/fe/9/33v/f99//3/ff/9/33//f99//3/ff/9/33v/f997/3/fe/9/33//f99733vfe/9/33//f99733/fe/9/33v/f99//3/fe/9/33v/f997/3/ff/9/33//f99//3/fe/9/33v/f997/3/fe/9/33v/f997/3/fe/9/33v/f997/3/fe/9/33v/f997/3/fe/9/33v/f997/3/fe/9/33v/f997/3/fe/9/33v/f997/3/fe/9/33v/f997/3/fe/9/33//f997/3/fe/9/33v/f99//3/ff/9/33//f99//3/ff/9/33//f/9/33//f997/3//f/9//3//f/9//3/ff/9/33//f/9//3//f/9//3//f/9//3//f/9//3//f/9//3/ff/9/33//f99//3/ff/9//3//f/9//3/fe/9//3//f99//3/ff/9//3//f99//3//f/9//3//f/9//3/ff/9/33//f99//3/ff/9/33//f99//3/ff/9/33//f99//3/ff/9/33//f99//3/ff/9/33//f99//3/ff/9/33//f99//3/ff/9/33//f/9//3//f/9//3//f/9//3/ff/9/33//f99//3/ff/9/33//f/9//3//f/9/33//f99//3//f/9//3//f99733v/f99733/fe/9/33//f99//3/ff/9/33v/f997/3/ff/9/33//f99//3/ff/9/33//f99//3/fe/9/33v/f997/3/fe/9/33v/f99//3/fe99/33//f99//3/fe/9/33//f99//3/fe/9/33//f99//3/ff/9/33v/f997/3/fe/9/33v/f997/3/fe/9/33v/f997/3/fe/9/33v/f997/3/fe/9/33v/f997/3/fe/9/33v/f997/3/fe/9/33v/f99//3/ff/9/33//f99//3/fe/9/33v/f997/3/fe/9/33v/f997/3/ff/9/33v/f997/3/fe/9/33//f99733tMAAAAZAAAAAAAAAAAAAAAogAAAHgAAAAAAAAAAAAAAKMAAAB5AAAAKQCqAAAAAAAAAAAAAACAPwAAAAAAAAAAAACAPwAAAAAAAAAAAAAAAAAAAAAAAAAAAAAAAAAAAAAAAAAAIgAAAAwAAAD/////RgAAABwAAAAQAAAARU1GKwJAAAAMAAAAAAAAAA4AAAAUAAAAAAAAABAAAAAUAAAA</SignatureImage>
          <SignatureComments/>
          <WindowsVersion>10.0</WindowsVersion>
          <OfficeVersion>15.0</OfficeVersion>
          <ApplicationVersion>15.0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2025-08-14T14:48:56Z</xd:SigningTime>
          <xd:SigningCertificate>
            <xd:Cert>
              <xd:CertDigest>
                <DigestMethod Algorithm="http://www.w3.org/2001/04/xmlenc#sha512"/>
                <DigestValue>w+CDrmJlhvjiwengUBaHUOP6Mc5SsJX9vHjAPsMvMy9gQu/1dva7oKFl1DtMWpVF9myRn7PQfWQ7qG3fTJNzlQ==</DigestValue>
              </xd:CertDigest>
              <xd:IssuerSerial>
                <X509IssuerName>SERIALNUMBER=RUC80080610-7, CN=CODE100 S.A., OU=Prestador Cualificado de Servicios de Confianza, O=ICPP, C=PY</X509IssuerName>
                <X509SerialNumber>163168376605214999619278902828581494696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A0IQAAnBAAACBFTUYAAAEAxHoAALgAAAAFAAAAAAAAAAAAAAAAAAAAgAcAADgEAAD+AQAAHwEAAAAAAAAAAAAAAAAAADDIBwAYYQQ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gAAAAFAAAANAEAABUAAAD4AAAABQAAAD0AAAARAAAAIQDwAAAAAAAAAAAAAACAPwAAAAAAAAAAAACAPwAAAAAAAAAAAAAAAAAAAAAAAAAAAAAAAAAAAAAAAAAAJQAAAAwAAAAAAACAKAAAAAwAAAABAAAAUgAAAHABAAABAAAA8////wAAAAAAAAAAAAAAAJABAAAAAAABAAAAAHMAZQBnAG8AZQAgAHUAaQAAAAAAAAAAAAAAAAAAAAAAAAAAAAAAAAAAAAAAAAAAAAAAAAAAAAAAAAAAAAAAAAAAAH8FdMrvAVjM7wE925p3LNrjCRjK7wEAAAAAQQAAACAAAABAguAJAAABArluDXAAct8JHMrvAeTK7wEEBAAAAQAAACAAAADQB7gBZAAAAP////8gAAAAAAAAABB24gkY2uMJAAAAAAAAAAAAALgBOXBbfgAAAADIy+8BadqadwAA7wEAAAAAddqad3QLuAHz////AAAAAAAAAAAAAAAAkAEAAAAAAAEAAAAAcwBlAGcAbwBlACAAdQBpAAAAAAAAAAAAAAAAALZEcHcAAAAAVAbF/wkAAAB4y+8BEF5mdwHYAAB4y+8BAAAAAAAAAAAAAAAAAAAAAAAAAABo4nxxZHYACAAAAAAlAAAADAAAAAEAAAAYAAAADAAAAAAAAAISAAAADAAAAAEAAAAeAAAAGAAAAPgAAAAFAAAANQEAABYAAAAlAAAADAAAAAEAAABUAAAAhAAAAPkAAAAFAAAAMwEAABUAAAABAAAAAIDUQbSX1EH5AAAABQAAAAkAAABMAAAAAAAAAAAAAAAAAAAA//////////9gAAAAMQA0AC8AOAAvADIAMAAyADUAcgAHAAAABwAAAAUAAAAHAAAABQAAAAcAAAAHAAAABwAAAAcAAABLAAAAQAAAADAAAAAFAAAAIAAAAAEAAAABAAAAEAAAAAAAAAAAAAAAQAEAAKAAAAAAAAAAAAAAAEABAACgAAAAUgAAAHABAAACAAAAFAAAAAkAAAAAAAAAAAAAALwCAAAAAAAAAQICIlMAeQBzAHQAZQBtAAAAAAAAAAAAAAAAAAAAAAAAAAAAAAAAAAAAAAAAAAAAAAAAAAAAAAAAAAAAAAAAAAAAAAAAAAEOmFABDhSZO24ANz9uyFABDgEAAACcUAEOEO3vASo3P25MXzxuuFABDjzt7wELNT9umFABDkxfPG64UAEO0P0+brD3Pm6QUAEORO3vAQEAAAB4UAEOAgAAAAAAAABU7e8BM+g9bnhQAQ4Q6D1umO3vAd4sP27lLD9ulOFDngAAAQ4ImztuQDc/bgAAAAB4UAEOyFABDqTt7wEvNT9ufF88bqAPKAqYUAEOFJk7bgA3P27lLD9uAQAAAJxQAQ4AAO8BBwAAAAAAAAC2RHB34O3vAVQGxf8HAAAA1O7vARBeZncB2AAA1O7vAQ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bgxwCu8BVAzvAT3bmneMrgECFArvAQAAAAA7AAAAAAAAAAAAAAAFAAAAkwEAAAAo9QkAAAAAyEvbDQMAAAAAAAAAKE/bDQAAAADIS9sNU4EdcAMAAABcgR1wAQAAAOjpVA+gHVRwGHAZcHbjIovFs1t+eMgHAsQL7wFp2pp3AADvAQcAAAB12pp3vBDvAeD///8AAAAAAAAAAAAAAACQAQAAAAAAAQAAAABhAHIAaQBhAGwAAAAAAAAAAAAAAAAAAAAGAAAAAAAAALZEcHcAAAAAVAbF/wYAAAB0C+8BEF5mdwHYAAB0C+8BAAAAAAAAAAAAAAAAAAAAAAAAAABkdgAIAAAAACUAAAAMAAAAAwAAABgAAAAMAAAAAAAAAhIAAAAMAAAAAQAAABYAAAAMAAAACAAAAFQAAABUAAAADAAAADcAAAAgAAAAWgAAAAEAAAAAgNRBtJfUQQwAAABbAAAAAQAAAEwAAAAEAAAACwAAADcAAAAiAAAAWwAAAFAAAABYAAAA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R1blPgAAAAAAAAAAkZnkPgAANEIAAABCJAAAACQAAABHVuU+AAAAAAAAAACRmeQ+AAA0QgAAAEIEAAAAcwAAAAwAAAAAAAAADQAAABAAAAAtAAAAIAAAAEYAAAAoAAAAHAAAAEdESUMCAAAAAAAAAAAAAACjAAAAeQAAAAAAAAAhAAAACAAAAGIAAAAMAAAAAQAAABUAAAAMAAAABAAAABUAAAAMAAAABAAAAFEAAAD4YQAALQAAACAAAAB1AAAAVQAAAAEAAAABAAAAAAAAAAAAAACBAAAAYAAAAFAAAAAoAAAAeAAAAIBhAAAAAAAAIADMAKEAAAB3AAAAKAAAAIEAAABgAAAAAQAQAAAAAAAAAAAAAAAAAAAAAAAAAAAAAAAAAN97/3/fe/9/33//f99//3/ff/9/33v/f997/3/fe/9/33//f99//3/ff/9/33//f997/3/fe/9/33v/f997/3/ff/9/33v/f997/3/ff/9/33//f99//3/ff/9/33//f99//3/ff/9/33//f99//3/fe/9/33v/f997/3/fe/9/33v/f997/3/ff/9/33//f99//3/fe/9/33v/f997/3/fe/9/33v/f997/3/fe/9/33v/f99//3/fe/9/33v/f997/3/ff/9/33v/f997/3/fe/9/33v/f99733vfe/9/33v/f99//3/ff/9/33//f997/3/fe/9/33v/f997/3/ffwAA/3/ff/9//3//f/9//3//f/9/33//f99//3/ff/9//3//f/9//3//f/9//3//f99//3/ff/9/33//f99//3//f/9//3//f99//3//f/9//3//f/9//3//f/9//3//f/9//3//f/9//3//f/9//3//f/9/33v/f99//3/ff/9/33//f99//3//f/9//3//f/9//3/ff/9/33//f99//3/ff/9/33//f99//3/ff/9/33//f99//3//f/9/33//f99//3/ff/9//3//f99//3/ff/9/33//f99//3/fe/9//3//f99//3//f/9//3//f/9//3/ff/9/33//f99//3/ff/9/AADff/9/33v/f99//3/ff/9/33//f997/3/fe/9/33v/f99//3/ff/9/33v/f997/3/ff/9/33v/f997/3/fe/9/33//f997/3/ff/9/33//f99//3/ff/9/33//f997/3/ff/9/33v/f997/3/fe/9/33v/f99733/fe/9/33vff997/3/fe/9/33//f997/3/fe/9/33v/f997/3/fe/9/33//f997/3/fe/9/33v/f99//3/ff/9/33v/f997/3/fe/9/33v/f997/3/fe/9/33v/f997/3/ff/9/33v/f99//3/fe/9/33v/f997/3/fe/9/33v/f99//3/fe/9/33sAAP9//3//f/9//3//f/9//3//f/9//3//f/9/33v/f/9//3//f/9//3//f99//3//f/9//3//f99//3/ff/9/33//f/9//3//f/9//3//f/9//3//f/9//3//f99//3/ff/9//3//f99//3/ff/9/33//f99//3/fe/9//3//f997/3/ff/9/33//f/9//3/ff/9//3//f99//3/ff/9//3//f99//3/ff/9/33//f/9//3//f/9//3//f99//3/ff/9/33//f99//3//f/9/33//f99//3//f/9//3//f/9//3//f/9/33//f99//3/ff/9/33//f/9//3//f/9/33//fwAA33//f99//3/ff/9/33//f99//3/ff/9/33vff997/3/ff/9/33//f997/3/fe/9/33//f997/3/fe/9/33v/f99//3/ff/9/33//f99//3/ff/9/33//f99//3/fe/9/33//f99//3/fe/9/33v/f997/3/fe99/33v/f99//3/fe/9/33v/f99//3/fe/9/33v/f99//3/fe/9/33v/f99//3/fe/9/33v/f997/3/ff/9/33//f997/3/fe/9/33v/f997/3/fe/9/33//f997/3/ff/9/33//f99//3/ff/9/33//f997/3/fe/9/33v/f99//3/ff/9/33v/f99/AAD/f99//3/ff/9/33//f99//3/ff/9/33//f99//3//f/9/33//f99//3//f/9//3//f99//3/ff/9//3//f/9//3//f/9/33//f/9//3//f/9//3//f/9//3/ff/9/33//f/9//3/fe/9//3//f/9//3/ff/9/33//f99//3/ff/9/33//f/9//3//f/9/33//f/9//3//f/9//3//f99//3/ff/9/33//f99//3//f/9/33//f99//3/ff/9/33//f99//3/ff/9/33//f99//3/ff/9/33//f99//3/ff/9/33//f/9//3/ff/9/33//f99//3//f/9/33//f99//38AAN9//3/fe/9/33v/f997/3/fe/9/33v/f997/3/fe/9/33//f997/3/ff/9/33//f99//3/fe/9/33//f99//3/ff/9/33v/f997/3/ff/9/33//f99733/fe/9/33v/f99//3/fe99/33v/f99//3/fe/9/33v/f997/3/fe/9/33v/f997/3/ff/9/33v/f997/3/ff/9/33//f997/3/fe/9/33v/f997/3/fe/9/33//f997/3/fe/9/33v/f997/3/fe/9/33v/f997/3/fe/9/33v/f997/3/fe/9/33v/f997/3/ff/9/33v/f997/3/fe/9/33//f997/3/fewAA/3/ff/9/33//f99//3/ff/9/33//f99//3/ff/9/33//f99//3/ff/9//3//f99//3/ff/9/33//f/9//3/ff/9//3//f99//3//f/9//3//f/9//3/fe/9/33//f99//3//f/9/33//f99//3//f/9/33//f99//3/ff/9/33//f99//3/ff/9//3//f99//3//f/9/33//f/9//3/ff/9/33//f99//3/ff/9/33//f99//3/ff/9/33//f99//3/ff/9/33//f99//3/ff/9/33//f99//3/ff/9/33//f99//3/ff/9/33//f99//3/ff/9/33//f99//3/ff/9/AADfe/9/33//f99//3/fe/9/33v/f997/3/fe/9/33v/f997/3/fe/9/33vff99//3/fe/9/33v/f997/3/fe/9/33v/f997/3/fe/9/33//f99//3/ff/9/33//f997/3/ff/9/33//f99//3/ff/9/33//f99//3/fe/9/33//f99//3/ff/9/33v/f99//3/ff/9/33//f997/3/ff/9/33vff997/3/fe99/33v/f997/3/fe/9/33v/f997/3/ff/9/33//f997/3/fe/9/33v/f99//3/ff/9/33v/f99//3/ff/9/33v/f997/3/fe/9/33vff99733/fe/9/33sAAP9//3//f/9//3//f/9/33//f99//3/ff/9/33//f99//3/ff/9/33//f997/3/ff/9/33//f99//3/ff/9/33//f99//3/ff/9//3//f/9//3//f/9//3//f99//3/ff/9//3//f/9//3//f/9//3//f/9//3/ff/9/33//f/9//3//f/9/33//f99//3//f/9//3//f/9//3/ff/9/33//f997/3/ff/9/33v/f99//3/ff/9/33//f99//3//f/9//3//f/9//3/ff/9/33//f99//3//f/9/33//f99//3//f/9/33//f99//3/ff/9/33//f/9//3/ff/9/33//fwAA33//f997/3/ff/9/33v/f99//3/fe/9/33//f997/3/fe/9/33v/f99//3/fe/9/33v/f997/3/fe/9/33v/f99//3/fe/9/33//f997/3/ff/9/33v/f99//3/fe/9/33//f99//3/fe/9/33//f99//3/fe/9/33v/f997/3/ff/9/33v/f99//3/ff/9/33//f997/3/fe/9/33v/f997/3/fe/9/33v/f997/3/fe/9/33v/f997/3/fe/9/33//f99//3/ff/9/33v/f997/3/fe/9/33//f997/3/ff/9/33v/f997/3/fe/9/33v/f997/3/ff/9/33v/f997AAD/f99//3/ff/9//3//f/9//3//f/9//3//f/9//3/ff/9//3//f/9//3/ff/9/33//f99//3/ff/9/33//f99//3//f/9//3//f99//3/ff/9/33//f/9//3//f/9//3//f/9//3/fe/9//3//f/9//3/ff/9/33//f99//3/ff/9/33//f99//3//f/9/33//f99//3/ff/9/33//f99//3/ff/9/33//f99//3/ff/9/33//f99//3/ff/9/33//f99//3//f/9//3//f99//3/ff/9//3//f/9//3/ff/9/33//f99//3/ff/9/33//f99//3//f/9//3//f/9//38AAN97/3/fe/9/33//f99//3/ff/9/33//f99//3/ff/9/33v/f99//3/fe/9/33v/f997/3/fe/9/33v/f997/3/ff/9/33//f997/3/fe/9/33v/f99//3/ff/9/33//f99//3/ff99/33v/f99//3/fe/9/33v/f997/3/fe/9/33v/f997/3/ff/9/33vff997/3/fe/9/33v/f997/3/fe/9/33v/f997/3/fe/9/33v/f997/3/fe/9/33v/f997/3/ff/9/33//f99//3/fe/9/33//f99//3/ff/9/33v/f997/3/fe/9/33v/f997/3/fe/9/33//f99//3/ffwAA/3/ff/9/33//f99//3//f/9/33//f99//3/ff/9/33//f99//3/ff/9/33//f99//3/ff/9/33//f99//3//f/9//3//f99//3/ff/9//3//f99//3//f/9//3//f/9//3/ff/9/33//f99//3//f/9/33//f/9//3/ff/9/33//f99//3/ff/9/33//f99//3/ff/9/33//f99//3/ff/9/33//f99//3/ff/9/33//f99//3/ff/9/33//f99//3/ff/9/33//f/9//3//f/9/33//f99//3/ff/9/33//f99//3/ff/9/33//f/9//3/ff/9//3//f/9//3//f/9/AADfe/9/33v/f997/3/fe/9/33//f997/3/fe/9/33v/f997/3/fe/9/33v/f997/3/fe/9/33v/f99//3/ff/9/33//f997/3/fe/9/33//f99//3/ff/9/33//f99//3/fe/9/33v/f997/3/ff/9/33v/f997/3/ff/9/33v/f997/3/fe/9/33v/f997/3/fe/9/33v/f997/3/fe/9/33v/f997/3/fe/9/33v/f997/3/fe/9/33v/f997/3/fe/9/33v/f997/3/ff/9/33//f997/3/fe/9/33v/f997/3/fe/9/33v/f99//3/ff/9/33//f99//3/ff/9/338AAP9/33//f99//3/ff/9//3//f99//3/ff/9/33//f99//3/ff/9/33//f99//3/ff/9/33//f99//3//f/9//3//f/9//3/ff/9//3//f/9//3//f/9//3//f/9//3//f/9/33//f99//3//f/9//3//f99//3//f/9//3//f99//3/ff/9/33//f99//3/ff/9/33//f99//3/ff/9/33//f99//3/ff/9/33//f99//3/ff/9/33//f99//3/ff/9/33//f99//3//f/9//3//f/9//3/ff/9/33//f99//3/ff/9/33//f/9//3//f/9//3//f/9//3//f/9//3//fwAA33v/f997/3/fe/9/33v/f997/3/fe/9/33//f99//3/fe/9/33v/f997/3/fe/9/33v/f997/3/fe/9/33v/f99//3/ff/9/33//f99//3/ff/9/33//f99//3/ff/9/33v/f997/3/fe/9/33//f997/3/fe/9/33v/f997/3/fe/9/33v/f997/3/fe/9/33v/f997/3/fe/9/33v/f997/3/fe/9/33vfe997/3/fe/9/33v/f997/3/fe/9/33v/f997/3/fe/9/33//f99//3/fe/9/33v/f997/3/fe/9/33v/f997/3/fe/9/33v/f997/3/fe/9/33v/f99/AAD/f99//3/ff/9/33//f99//3/ff/9/33//f/9//3/ff/9/33//f99//3/ff/9/33//f99//3/ff/9/33//f/9//3//f/9//3//f/9//3//f/9//3//f/9//3/fe/9/33//f99//3/ff/9/33//f/9//3/ff/9/33//f99//3/ff/9/33//f99//3/ff/9/33//f99//3/ff/9/33//f99//3/ff/9/33/ff997/3/ff/9/33//f99//3/ff/9/33//f99//3/ff/9//3//f/9//3//f/9/33//f99//3/ff/9/33//f99//3/ff/9/33//f99//3/ff/9/33//f99//38AAN97/3/fe/9/33v/f997/3/fe/9/33v/f99//3/fe/9/33v/f997/3/fe/9/33v/f997/3/fe/9/33v/f997/3/ff/9/33//f99//3/ff/9/33//f99//3/ff99/33vfe997/3/fe/9/33v/f99//3/fe/9/33v/f997/3/fe/9/33v/f997/3/fe/9/33v/f997/3/fe/9/33v/f997/3/fe/9/33v/f99733/fe/9/33v/f997/3/fe/9/33v/f997/3/fe/9/33v/f99//3/ff/9/33v/f997/3/fe/9/33v/f997/3/fe/9/33v/f997/3/fe/9/33v/f997/3/fewAA/3//f/9//3//f/9//3/ff/9//3//f/9//3//f/9//3//f99//3/ff/9//3//f/9//3//f/9/33//f99//3/ff/9/33//f/9//3//f/9//3//f99//3/ff/9/33//f99//3/ff/9/33//f99//3/ff/9//3+VUs85/3/fe/9/33//f99//3/ff/9/33//f99//3/ff/9/33v/f/9//3/ff/9//3//f997/3//f/9/33v/f/9//3/ff/9/33//f99//3/ff/9/33//f99//3/ff/9/33//f99//3/ff/9/33//f/9//3/ff/9/33//f99//3/ff/9//3//f/9//3/ff/9/AADff/9/33//f99//3/fe/9/33v/f99//3/ff/9/33//f99//3/fe/9/33//f99//3/ff/9/33v/f997/3/fe/9/33v/f99//3/ff99/vnf4Yr57/3/fe/9/33v/f997/3/fe/9/33v/f997/3/fe/9/33//f3ROzzmdc99/33v/f997/3/fe/9/33v/f997/3/fe/9/33v/f997GWMSQjNGrjVMKRFCVE75Xp1zvnf/f99//3/fe/9/33v/f997/3/fe/9/33v/f997/3/fe/9/33v/f997/3/fe/9/33v/f99//3/ff/9/33v/f997/3/fe/9/33v/f99//3/fe/9/33sAAP9//3//f/9//3/ff/9/33//f/9//3//f/9//3//f/9//3/ff/9/33//f99//3//f/9/33//f99//3/ff/9/33//f99//3//f/9/33syRgol2F7fe/9/33//f99//3/ff/9/33//f99//3/ff/9/33/ff99/+F6ONZ1z33v/f99//3/ff/9/33//f99//3/ff/9/33//f99/33tsLfA9rzXQPa81VErPOW0x6BwqJc85t1Zbaxljtla/e997/3/ff99/33v/f99//3/ff/9/33//f99//3/ff/9/33//f99//3/ff/9/33//f99//3/ff/9/33//f99//3/ff/9/33//fwAA33v/f99//3/fe/9/33v/f997/3/ff/9/33//f99//3/ff/9/33//f997/3/fe/9/33v/f997/3/fe/9/33v/f997/3/fe/9/33vfe44xzzlTSt9733v/f997/3/fe/9/33v/f997/3/fe/9/33v/f997/3/4Xo41W2v/f997/3/fe/9/33v/f997/3/fe/9/33v/f99733vff5ZWrjUZY997/3/ff/9/nXO3VhJCSymFECIERAgKITJG33v/f99/33vfe99733/fe/9/33v/f997/3/fe/9/33v/f997/3/fe/9/33v/f997/3/fe/9/33v/f99733vfe/9/33//f997AAD/f/9//3/ff/9/33//f99//3//f/9//3//f/9//3//f/9//3//f/9//3/ff/9/33//f99//3/ff/9/33//f99//3/ff/9/33//f99/U0rwPRFCGWPfe99//3/ff/9/33//f99//3/ff/9/33//f99//3/fezpnjTEZY997/3/ff/9/33//f99//3/ff/9/33//f99//3/ff/9/3nvxPcgYjjE7Z/9/33v/f99//39cb20x8D2vOegcRAzoHI0x+V7fe/9//3/ff/9/33//f99//3/ff/9/33//f99//3/ff/9/33//f99//3/ff/9/33//f99//3/fe/9//3//f/9//38AAN97/3/ff/9/33v/f997/3/fe/9/33//f997/3/ff/9/33//f997/3/fe/9/33v/f997/3/ff/9/33v/f997/3/fe/9/33v/f997/391UvA9MkaWUt9//3/fe/9/33//f997/3/fe/9/33v/f997/3/fe99/W2vQOZVS33/fe/9/33v/f997/3/fe/9/33v/f997/3/fe/9/33vff997+F6NMWwtVE59c99/3398b/A9U0q9d/herjUyRo0xxxhkDOkgEUKVUp1z33//f/9/33+/e99/33//f997/3/fe/9/33v/f997/3/fe/9/33v/f997/3/fe/9/33v/f997/3/ffwAA/3//f/9/33//f99//3/ff/9//3//f/9//3/ff/9//3//f99//3/ff/9/33//f99//3/ff/9//3//f99//3/ff/9/33//f997EkbXWjpnEkIzRhJG33vff/9//3//f/9//3/ff/9/33//f99//3/ff/9/3398b9A5dE7fe/9/33//f99//3//f/9//3//f99//3/ff/9/33//f99//3//f997+F6NMSoljjVUTtA9KykqJekgEUL4Xv9/33/feztnMkbHGKYUphTwPXVSvnffe/9/33//f99//3/ff/9/33//f99//3/ff/9/33//f99//3/ff/9//3//f99//3//f/9/AADfe/9/33//f997/3/fe/9/33v/f99//3/fe/9/33v/f99//3/fe/9/33v/f997/3/fe/9/33//f997/3/fe/9/33v/f997/39UTo4xKynQOfE9EUJcb99733v/f99//3/fe/9/33v/f997/3/fe/9/33vff3xvrzXxQd9/33v/f997/3/fe/9/33//f997/3/fe/9/33v/f997/3/fe/9/33v/f753+WKvOa81SymuNVNKdVKdc/9/v3v/f997/3//f753+F6OMWUMIgTIGFNKnXP/f997/3/fe/9/33vff99733/fe/9/33v/f997/3/fe/9/33v/f99//3/fe/9/338AAP9//3//f99//3/ff/9/33//f99//3/ff/9/33//f99//3/ff/9/33//f/9//3/ff/9//3//f997/3/ff/9/33//f99//3/fe997EkaFEAohEUJTShlj33vfe99//3/ff/9/33//f99//3/ff/9/33//f997vneuNW0tvnv/f997/3/fe/9/33//f99//3/ff/9/33//f99//3/ff/9/33v/f/9//3/ff99/XGuuNTpn33/ff/9/33v/f997/3/fe/9//3/ff997XGt0SgohZAyFEPA52Frfe/9//3//f997/3/fe/9/33//f99//3/ff/9/33//f99//3/ff/9/33//fwAA33//f99//3//f/9/33//f997/3/fe/9/33v/f997/3/fe/9/33v/f99//3/ff/9/33//f99/33/fe/9/33v/f997/3/fe/9/33vffxpj8D0RQnVO+WLfe997/3/fe/9/33v/f997/3/fe/9/33v/f99733vfezNGbC2+d99733/fe99/33v/f997/3/fe/9/33v/f997/3/fe/9/33v/f997/3/fe/9/33vXWq85vnvfe99/33v/f997/3/fe/9/33v/f997/3/fe/9/33t8bzJG6BhDCOgcEkKdc99/33/fe99733v/f99733/fe/9/33v/f997/3/fe99/33v/f997AAD/f/9//3//f/9/33//f99//3/ff/9/33//f99//3/ff/9/33//f99//3//f/9//3//f/9//3/fe/9/33//f99//3/ff/9/33//f997/3/YXiol11oaZ99733/ff/9/33//f99//3/ff/9/33//f99//3/ff997VEqNMX1v/3/fe/9/33//f99/33/ff/9/33//f99//3/ff/9/33//f99//3/ff/9/33/fe/E9VErfe/9/33//f99//3/ff/9/33//f99//3/ff/9//3v/f/97/3vfe3xvEkbHGIUQjjEZZ99733v/f/9//3/fe/9/33//f99//3//f/9/33v/f99//38AAN97/3/ff/9/33v/f997/3/fe/9/33v/f997/3/fe/9/33v/f997/3/ff/9/33//f99//3/fe/9/33v/f997/3/ff99/33vfe/9//3/fe553KykzRtdav3vfe/9/33vfe99/33/fe99733/fe997/3/fe99733tUTislfG/fe99733v/f997/3/fe/9/33v/f997/3/fe/9/33v/f997/3/fe/9/33v/f997M0r4Xt9/33//f997/3/fe/9/33v/f997/3/ff/9/33v/f/97/3vfe/9733v/f75311oKJUQMphS3Wnxv33vfe/9/33vfe79733/fe/9/33v/f997/3/fewAA/3//f/9/33//f99//3/ff/9/33//f99//3/ff/9/33//f99//3/ff/9//3//f/9//3//f/9/33//f99//3/fe/9/33++d1NKbC3xQRljvndUTmwtdU5ba99733v/f/9/33u+d/9/33//f99//3/ff/9/33vff7ZWSyn4Xt9/33v/f99//3/ff/9/33//f99//3/ff/9/33//f99//3/ff/9/33//f99/33uOMRpn33v/f99//3/ff/9/33//f99//3/ff/9//3//f/97/3//e/97/3v/f997/3/ff997+F7POWUQZRCvNddavnv/f997/3/fe99/33//f99//3/ff/9/AADfe/9/33//f997/3/fe/9/33v/f997/3/fe/9/33v/f997/3/fe/9/33//f99//3/ff/9/33v/f997/3/fe997/3+dc2wtjjWVUvE9bC2NMZVSSyltMbda33v/fztr8D1MLY0x8T1ba997/3/ff99/33vfe997+F5tLXRO33vfe99733/fe/9/33vff997/3/fe/9/33v/f997/3/fe/9/v3vff997/3+dc685W2v/f99733/fe/9/33v/f997/3/fe/9/33//f997/3//e/9/33v/e997/3/ff99/33v/f99/XG+WUtA9QwgKIVNKnXPfe99733v/f997/3/fe/9/33sAAP9/33//f/9//3//f/9//3//f99//3/ff/9/33//f99//3/ff/9//3//f/9//3//f/9/33//f99//3/ff/9/33vfezJGM0bfe/9/33vfe641VEquNY0xEUL/f51zEUKvObZWt1qOMUsp+F7ff99/33//f99//39ba44xMkb/f99733vfe/9/33vff997/3/ff/9/33//f99//3/ff/9/33v/f997nXe+dztrrzm/e99//3/ff/9/33//f99//3/ff/9/33//f99//3//f/9/33//f99//3/ff/9/33//f99//3/ff/9/33t8bxJG6BzHGBJGfG//f/9//3/fe/9/33//fwAA33v/f997/3/ff/9/33//f99//3/fe/9/33v/f997/3/fe/9/33//f99//3/ff/9/33//f997/3/fe/9/33vff1xrrjU7Z/9/33v/f997O2tLKW0xrjXQOb57lVLPOTpn/3/fe553jTGOMRlj33//f997/3/fe51zrzURQt9733vfe99/33vfe99733/fe/9/33v/f997/3/fe/9/33v/f51zzzkiBColdVLxQd97/3/fe/9/33v/f997/3/fe/9/33v/f997/3/fe/9/33//f997/3/fe/9/33v/f997/3/fe/9/33/ff997/386Z2wthhTHGFNKnXP/f99/33v/f997AAD/f99//3/ff/9//3//f99//3/ff/9/33//f99//3/fe/9/33//f99//3//f/9/33//f99//3/fe/9/33//f99/U0oSRv9/33//f99733vff7ZWrzXPOSspXG/POVRO33vff/9//3++dxFCbC19b/9//3/ff/9/nnfxQWwtGWPff/9/33vff997/3/fe/9/33//f99//3/ff/9/33//f1xvrjXQOXROrjVLKa8533/fe/9/33//f99//3/ff/9/33//f99//3/ff/9//3//f99//3/ff/9/33//f99//3/ff/9/33//f997/3/fe/9/vnfXWo0xphRLKXROnXP/f997/38AAN97/3/ff/9/33//f997/3/fe/9/33v/f997/3/fe99/33vff997/3/ff/9/33//f99/33/fe99/33v/f997vnevOdda33v/f997/3/fe99/nXNLKfE9bC0SQs85Gmf/f997/3/fe99/nXPPOdA533u/e99/33u/exFC8D2uNZ1z33vfe997/3/fe/9/33v/f997/3/fe99/33vfe553zzmOMVxv33u+d40xKym+d99/33vff997/3/fe/9/33v/f997/3/fe/9/33v/f997/3/fe/9/33v/f997/3/fe/9/33v/f997/3/fe/9/33v/f99/v3s6Z3ROKyUKITJGnXPfewAA/3//f/9//3//f/9//3/ff/9/33//f99//3/ff/9//3//f99//3/ff/9//3//f/9//3/ff/9//3//f99//386Z6812F7/f99//3/ff/9/33v/f1NKjjWuNUsprjWed997/3/ff99//3//fztrjTHwPb9733vff997EkaNMVNKlVK/e997/3/ff/9/33//f99//3/ff/9/33/ff99/dE6NMZ1z33//f997U0rpIJ1z33vff997/3/ff/9/33//f99//3/ff/9/33//f99//3/ff/9/33//f99//3/ff/9/33//f99//3/ff/9/33//f99//3/fe/9/33+edzJGCiVsLfE9AADfe/9/33//f997/3/fe/9/33v/f997/3/ff/9/33v/f99//3/fe/9/33//f99//3/ff/9/33v/f99//3/ff9da0D18b997/3/fe/9/33vfe997W2sqJY0xTC2uNb5333vfe/9/33vff99733+WUm0tllL/f997338zRo41W2sSQrdW33vfe99/33v/f99733/fe99/33vff797nXONMTpnvnf/f997339TSo4x+F7ff99733/fe/9/33v/f997/3/fe/9/33v/f997/3/fe/9/33//f997/3/fe/9/33v/f99//3/fe/9/33v/f997/3/ff/9/33vfe997/3++d9dabS0AAP9//3//f99//3/ff/9/33//f99//3/ff/9/33//f/9//3//f/9//3//f/9//3//f/9//3//f99//3/ff/9/t1rQPb53/3/ff/9/33//f99733udc20trjWNMY4133vfe/9/33//f99//3/fe757VEqNMZ1z33vfe7ZWKyUZY/hebS1cb/9/33v/f99/33/fe/9/33//f997/39USvA933v/f99733/fezNKrjUSQr57/3/fe/9/33//f99//3/ff/9/33//f99//3/ff/9/33//f/9//3/ff/9//3//f/9//3//f/9/33//f99//3/ff/9/33//f99//3//f/9//3/fewAA33v/f99//3/fe/9/33v/f997/3/fe/9/33vfe997/3/ff/9/33//f99//3/ff/9/33//f997/3/fe/9/33t1TvA933vfe/9/33vff997/3+/d757bC1tLWwtbS0ZY99733v/f997/3/fe99733+ed681tlbfe9972F5sLZVSvnuWVnVSv3vff997/3/fe99/33v/f99//3++d/A9tlb/f99733vfe99/MkbwPfA9nXPfe/9/33v/f997/3/fe/9/33v/f997/3/fe/9/33v/f99//3/fe/9/33v/f99//3/ff/9/33v/f99733/fe/9/33v/f997/3/fe99/33v/f997AAD/f99//3/ff/9/33//f99//3/ff/9/33//f99//3/ff/9/33//f99//3//f/9/33//f99//3/ff/9/33v/f5ZSEULfe/9//3//f99//3/ff99/33sRQvA9zznPOTNG33v/f99//3/ff/9/33//f99/GmOOMX1z33tcbyoltlbfe55z11p9c99733/ff/9//3//f/9//3//fxpnbTGdc99//3/fe/9/33syRvE98D0ZY/9/33v/f99//3/ff/9/33//f99//3/ff/9/33//f99//3/ff/9/33//f99//3/ff/9/33//f99//3/ff/9/33//f99//3/ff/9/33//f99//38AAN97/3/fe/9/33v/f997/3/fe/9/33vff997/3/fe/9/33v/f997/3/ff/9/33//f997/3/fe/9/33vff997lVLPOd9733vff997/3/fe/9/33vff1RKrzlsLdA5rzWed997/3/fe/9/33v/f997/3+/e/FBEkbff1xvKiVTSt9/33sZY7ZW/3/fe997tlYRQkspjjVsLVROlVIRQr53/3/fe99/33vfe885rzXwPXVS/3/ff997/3/fe/9/33v/f997/3/fe/9/33v/f997/3/fe/9/33v/f997/3/fe/9/33v/f997/3/fe/9/33v/f997/3/fe/9/33v/f997/3/fewAA/3/ff/9/33//f99//3/ff/9/33//f997/3/ff/9/33//f99//3/ff/9//3//f99//3/ff/9/33//f997339UTtA933vff997/3/ff/9//3/fe99/+F7wPWwt8T0SRpVS/3/ff/9/33//f99//3/ff/9/11ptMb53nXPoHBJG33vff31zrjXfe997EkanFCslrjWONekcpxTIHGwtvnfff/9/33vff997EkYSRvliVE7/f/9//3/ff/9/33//f99//3/ff/9/33//f99//3/ff/9/33//f99//3/ff/9/33//f99//3/ff/9/33//f99//3/ff/9/33//f99//3/ff/9/AADfe/9/33v/f997/3/ff/9/33/fe99733/fe/9/33v/f997/3/fe/9/33//f99//3/fe/9/33v/f997/3/fe5ZSzznfe997/3/fe/9/33v/f99733sZY3RO6RwyRhJGjTGcc99/33v/f997/3/fe/9/v3udc441+F6+dwkhM0r/f75333sRQthaSylMLddav3u/e997vnd8b44xTC0RQhpn33v/f99733sSQjNKGmN0Tt9/33/fe/9/33v/f997/3/fe/9/33v/f997/3/fe/9/33v/f997/3/fe/9/33v/f997/3/fe/9/33v/f997/3/fe/9/33v/f997/3/fe/9/33sAAP9/33//f99//3/ff/9//3//f99//3/ff/9/33//f99//3/ff/9/33//f/9//3/ff/9/33//f99//3/ff/9/11quNb53/3/ff/9/33//f99/33/fe3xvdE4KJTJGt1ZsLTpn33v/f99//3/fe/9/33//f997EULwPd97SymOMd9733vfexljpxjwPb5333/fe/9/33//f997EUKvOa85xxhUTr57/3/fe3VSU0oaZzNK/3/ff/9/33//f99//3/ff/9/33//f99//3/ff/9/33//f99//3/ff/9/33//f99//3/ff/9/33//f99//3/ff/9/33//f99//3/ff/9/33//fwAA33v/f997/3/fe/9/33v/f99//3/fe/9/33v/f997/3/fe/9/33v/f99//3/fe/9/33v/f997/3/ff/9/33saYzNK33vfe/9/33v/f99733/fe99/nXMyRisldVK+d/A911r/f99733/fe/9/33v/f99733/YXkwpOmfPOWwtvne/e793M0quNfhe/3+/e997v3vfe997v3vPOZVSvndUSkQMrjWdd99/VEoSQhljEkbfe/9/33v/f997/3/fe/9/33v/f997/3/fe/9/33v/f997/3/fe/9/33v/f997/3/fe/9/33v/f997/3/fe/9/33v/f997/3/fe/9/33v/f997AAD/f99//3/ff/9/33//f99//3/ff/9/33//f99//3//f/9/33//f99//3/ff/9/33//f99//3//f/9/33//f/lejTF8b/9/33//f99//3/ff/9/33/fe/E9jjEyRt9/EkbPOd97/3/ff/9/33//f99//3/ff9978D0SRlRKjTGdc997VE7wPdheM0add99/33vff9973399c885dU7/f997t1YJIRJGv3u2VjJG+F7wPd9733//f99//3/ff/9/33//f99//3//f/9/33//f99//3/ff/9/33//f/9//3//f/9//3//f99//3/ff/9/33//f99//3/ff/9/33//f99//38AAN97/3/fe/9/33v/f997/3/fe/9/33v/f997/3/fe/9/33//f997/3/fe/9/33v/f997/3/ff/9/33v/f997O2uNMX1z33v/f997/3/fe/9/33v/f99/llZtLRFC33saZ441nXffe/9/33v/f997/3/fe99/33v5Yo41dE4qJTpn+F5sLTpnvnfPOfhe33vff99733vfe31zjjXXWt9733+/e/lejTGVUtdaEkbXWhJGnnffe997/3/fe/9/33v/f997/3/ff/9/33v/f997/3/fe/9/33v/f997/3/ff/9/33//f99//3/fe/9/33v/f997/3/fe/9/33v/f997/3/fewAA/3/ff/9/33//f99//3/ff/9/33v/f99//3/ff/9/33//f99//3//f/9/33//f/9//3/ff/9/33//f99//3+dc641W2v/f99//3/ff/9/33//f99//3/fezNKMkb/f3xvzzkZY/9/33//f99//3/ff/9/33//f3xvbS0SRmwttlZTSjJG/3/ff5VSEkb/f997/3/fe/9/fG/wPRlj33/fe/9/33+WUmwttlbwPfhe0Dm+d997/3/fe/9/33v/f/9//3/ff/9/33//f99//3/ff/9/33//f99//3/ff/9/33//f99//3//f/9/33//f99//3/ff/9/33//f99//3/ff/9/AADff/9/33v/f997/3/fe/9/33v/f997/3/ff/9/33v/f99733/fe/9/33//f99//3/ff/9/33v/f997/3/fe7938D0ZY997/3/fe/9/33v/f997/3/fe99/llbYXt9733/xQZVS33v/f997/3/fe/9/33v/f99733syRhFCbS3QOUspW2vfe997fG8RQr9733vfe/9/33saZ641W2u/e99733vff7978UHxPRJCt1rPOb9333vfe99733v/f997/3/ff/9/33v/f997/3/fe/9/33v/f997/3/fe/9/33v/f997/3/fe/9/33//f997/3/fe/9/33v/f997/3/fe/9/33sAAP9/33//f997/3/fe/9/33//f/9//3/ff/9//3//f99//3/fe99/33v/f/9//3//f/9//3//f99//3/ff/9/33sSRvhe/3/ff/9/33//f997/3/fe/9/v3tba997/3/fe7ZWMkbfe99//3/ff/9/33//f99//3/ff7da8D2uNUspMka+d997v3udc441GWPfe/9/33/ffzpn8D18b/9/33v/f99//3/4Xs858UG3Wo0x/3/fe99/33v/f99//3//f/9//3//f99//3/ff/9/33//f99//3/ff/9/33//f99//3/ff/9//3//f99//3/ff/9/33//f99//3/ff/9/33//fwAA33v/f997/3/fe99/33v/f997/3/ff/9/33//f997/3/fe99733v/f99//3/ff/9/33//f997/3/fe/9/33v/f885llbff/9/33v/f997/3/fe99/33//f9heXG/fe99711oSQt97/3/fe/9/33v/f997/3/fe997OmeuNekgCSH4Xt9733vff9978UF1Uv9/33vff997OmfPOb5333vff99733vfe51zzznQPVNK8D3fe99733vff99733/fe/9/33//f997/3/fe/9/33v/f997/3/fe/9/33v/f99//3/fe/9/33//f99//3/fe/9/33v/f997/3/fe/9/33//f99/AAD/f99//3/ff/9/33//f99/33//f/9//3//f/9//3/ff/9/33v/f99//3//f/9//3//f99//3/ff/9/33//f997MkYRQv9/33//f99//3/ff/9/33//f997Gmd8b/9/33sZY/FB33/ff/9/33//f99//3/ff/9/33uec685rzVLKZ5z33v/f99//3+VUlRK/3//f99733/5Ys85vnfff99733/fe99/33uVUtA9MkYRQt9/33v/f997/3/ff/9//3//f/9//3/ff/9/33//f99//3/ff/9/33//f/9//3//f/9//3//f/9//3/ff/9/33//f99//3/ff/9/33//f/9//38AAN9//3/fe/9/33v/f997/3/fe/9/33//f99//3/ff99/33v/f997/3/ff/9/33//f99//3/fe/9/33v/f99733uVUvFB33vff997/3/fe99/33v/f99/33u3Wr5333vfeztn0D1ba/9/33v/f997/3/fe/9/33vfe55zrjXxQa41Gmfff99733vfexpnzzm+d99733/fe7ZWrzXfe99733vfe/9/33vff3xvbC0yRhFCv3vff99733vfe/9/33v/f99//3/fe/9/33v/f997/3/fe/9/33v/f997/3/ff/9/33//f99//3/ff/9/33v/f997/3/fe/9/33v/f99//3/ffwAA/3/ff/9/33//f99//3/ff/9/33//f99//3//f/9/33//f99//3/ff/9//3//f/9//3/fe/9/33//f99//3/fe7ZW8UH/f99//3/ff/9/33//f99//3/ff7dav3v/f997nneOMRpj33//f99//3/ff/9/33//f99733uNMRJCjjGVUt9733/fe99/nXOuNVtr33vfe99/11rQOd9733/fe/9/33//f99//3/POdA50Dnff99//3/ff/9/33//f/9//3//f/9/33//f99//3/ff/9/33//f99//3//f/9//3//f/9//3//f/9/33//f99//3/ff/9//3//f/9//3/ff/9/AADfe/9/33v/f997/3/fe/9/33v/f997/3/ff/9/33//f997/3/fe/9/33//f99//3/fe/9/33v/f997/3/fe99/2FptMb5333/fe/9/33v/f997/3/fe997VE6+d99733+dc641GWP/f997/3/fe/9/33v/f997/3/fexFCM0qvORJC33vfe/9/v3vffxJC11rfe99733u3VvA933/fe99/33vff997/3/fe/A9jTESRt9733vfe/9/33v/f997/3/ff/9/33v/f997/3/fe/9/33v/f997/3/fe/9/33//f99//3/ff/9/33//f997/3/fe/9/33v/f99//3/fe/9/33sAAP9/33//f99//3/ff/9/33//f99//3/ff/9/33//f99//3/ff/9/33//f99//3/fe/9/33//f99//3/ff/9/33s6Z44xW2vfe99/33v/f99//3/ff/9/33sSQp1z/3/fe7538D0aZ99//3/ff/9/33//f997/3//f9978T22VvA9bTG+d99/33vff997+F4yRt9733v/f/E9zznfe/9/33v/f997/3/ff/9/11psLbZW/3/ff/9/33//f997/3//f/9/33//f99//3/ff/9/33//f99//3/ff/9//3//f/9//3/ff/9//3//f99//3/ff/9/33//f/9//3/ff/9/33//fwAA33v/f99//3/fe/9/33v/f997/3/fe/9/33v/f997/3/fe/9/33v/f997/3/fe/9/33v/f99//3/ff/9/33//f3xvzzl1Uv9/33vff99733/fe/9/33vfe1NKfG/fe997vnfxQdda/3/fe/9/33v/f99733/fe99/33vxQZZWEUJsLZ1zv3fff99733/4Xq8533vfe997MkYzSt9/33v/f997/3/fe/9/33t9c641fG/fe99/33v/f997/3/fe/9/33v/f99//3/ff/9/33//f997/3/fe/9/33v/f99//3/fe/9/33v/f99//3/ff/9/33//f99//3/ff/9/33v/f997AAD/f/9//3/ff/9/33//f99//3/ff/9/33//f99//3/ff/9/33//f99//3/ff/9/33//f99//3//f/9//3//f99//3/wPXRO33v/f99//3/ff/9/33//f997llZba/9/33vff1NK+F7ff/9/33//f99//3/fe99/33/ff/A911oRQkwtGWPfe997/3/fe1trzzmed997/39TSnRO33//f99//3/ff/9/33//f753zzkaZ99/33//f99//3/ff/9/33//f99//3//f/9//3//f99//3/ff/9/33//f/9//3/ff/9/33//f/9//3//f/9//3//f/9//3//f/9//3//f99//38AAN97/3/ff/9/33v/f997/3/fe/9/33v/f997/3/fe/9/33vff997/3/fe/9/33v/f997/3/ff/9/33v/f99//3/fezNKMkb/f997/3/ff/9/33v/f99733syRltr33v/f553Mkb5Xv9/33v/f997/3/fe99/33vff553EUL4XpZSbS3XWr5333/fe997XG/POTtn33vfezJG8D3fe997/3/fe/9/33v/f997vndtMRlj33vff997/3/fe/9/33//f997/3/ff/9/33v/f99//3/fe/9/33v/f997/3/ff/9/33v/f997/3/fe/9/33//f997/3/ff/9/33v/f997/3/ffwAA/3//f/9//3//f/9//3/ff/9/33//f99//3/ff/9//3//f997/3/ff/9//3//f/9//3/ff/9/33//f99//3/ff/9/lVKvOb53/3/ff/9/33//f99//3/ff9da+F7/f997vnevOXxv33//f99//3/ff/9/33//f997XG/QOX1z+F7POXRO33vfe99/33udc/A9XG/ff99/8UHQPd97/3/ff/9/33//f99/33/fezNGtlr/f/9//3/ff/9//3//f99//3/ff/9/33//f99//3/ff/9/33//f99//3//f/9//3//f99//3/ff/9/33//f99//3/ff/9/33v/f997/3/ff/9/AADff/9/33//f99//3/fe/9/33v/f997/3/fe/9/33v/f997/3/fe/9/33//f99//3/ff/9/33v/f997/3/fe99/33s6Z441W2vfe/9/33v/f997/3/fe99711pTSt97/398b9A9fXP/f997/3/fe/9/33v/f99733/YXs85nXMZY641Mkbfe99/33vff31zrzX4Xv9/33sRQvFB/3/fe/9/33v/f997/3/fe997EkaWUt97/3/fe/9/33//f99//3/fe/9/33v/f997/3/fe/9/33v/f997/3/fe/9/33//f997/3/fe/9/33v/f997/3/fe/9/33v/f99//3/fe/9/33sAAP9//3//f/9//3//f/9/33//f99//3/ff/9/33//f99//3/ff/9/33//f/9//3/ff/9/33//f99//3/ff/9/33//f7530DkzSv9/33//f99//3/ff99/33sZYxJG/3/fe1tr0Dm+d99//3/fe99/33v/f997/3/fe1RKEULfezpnrzmvOb9733v/f997v3uvObdW33v/f1NKU0rfe99/33v/f99//3/ff/9/33sRQhlj/3/ff/9/33//f99//3/ff/9/33//f99//3/ff/9/33//f99//3/ff/9/33//f997/3/ff/9/33//f99//3/ff/9/33//f/9//3//f/9/33//fwAA33//f99//3/ff/9/33//f99//3/fe/9/33v/f997/3/fe/9/33v/f99//3/ff/9/33v/f997/3/fe/9/33v/f997339TSs8533v/f997/3/fe/9/33vffzpnrzW+d99/t1rwPd97/3/fe99733vfe99733vfe753EULXWt97vnfQPY0xnXPfe99733u/d3VSdU7fe99/dE6ONd9733vff99733/fe/9/33vfe885Ome/e99/33v/f997/3/fe/9/33v/f997/3/fe/9/33v/f997/3/fe/9/33v/f997/3/fe/9/33v/f997/3/fe/9/33v/f997/3/ff/9/33//f99/AAD/f/9//3//f/9//3//f/9//3/ff/9/33//f99//3/ff/9/33//f99//3//f/9/33//f99//3/ff/9/33//f/9//3/ff/lejjHfe99//3/ff/9/33//f99/nXPPOTpn33vYWnRO/3/ff/9/33v/f99/33/fe/9/W2vwPTpn/3/fexFCbC19b99733/fe997MkbxPd97/390TtA9v3v/f99733/fe/9/33/ff9978UE6Z99/33//f99//3/ff/9/33//f99//3/ff/9/33//f99//3/ff/9/33//f99//3/ff/9/33//f99//3/ff/9/33//f99//3//f/9//3//f/9//38AAN97/3/ff/9/33//f99//3/ff/9/33//f99//3/fe/9/33v/f997/3/ff/9/33//f997/3/fe/9/33vff997/3/fe/9/vnfwPTpn/3/ff99733v/f99733/fezNKdVLfe3RO2Frfe/9/33v/f997/3/fe99733v4XlRO/3/fe997tlZsLVtr33/fe99/33szRvE9/3/fe3ROjjG/e997/3/fe/9/33v/f997338RQvhe33v/f997/3/fe/9/33v/f997/3/fe/9/33v/f997/3/fe/9/33v/f997/3/ff/9/33//f99//3/ff/9/33v/f99//3/ff/9/33//f99//3/fewAA/3//f/9//3//f/9//3//f/9//3//f/9//3//f/9/33//f99/33/ff/9//3//f99//3/ff/9/33//f997/3/ff/9/33/ff5ZWMkbff/9/33//f99/33/fe/9/11p1Ur978D1ba99733//f99//3/ff/9/33v/fxFCEkbff997339ba20xllbff/9/33vfezNKU0rfe997MkbPOb97/3/ff/9/33//f99//3/ff1NK+V7/f/9//3/ff/9/33//f99//3/ff/9/33//f99//3/ff/9/33//f99//3//f/9//3//f/9//3//f/9/33//f99//3//f/9//3//f/9//3//f/9/AADfe/9/33//f99//3/ff/9/33//f99//3/ff/9/33//f997/3/fe/9/33//f99//3/fe/9/33v/f99733vfe/9/33v/f997GWNtLb53/3//f997/3/fe/9/33tbaxJCO2fQPb5333v/f997/3/fe/9/33vff3xvM0p1Ut9/33v/f31zSykzSv9/33vfe99/U0qvOd973391TvE9vnffe/9/33v/f997/3/fe9978UH4Xt97/3/fe/9/33v/f997/3/fe/9/33v/f997/3/fe/9/33v/f997/3/fe/9/33//f99//3/ff/9/33//f997/3/ff/9/33//f99//3/ff/9/33sAAP9/33//f99//3/ff/9//3//f99//3/ff/9/33//f99//3/ff/9/33//f/9//3//f/9//3//f/9//3/ff/9/33//f99//3+dcysllVL/f99733/fe/9//3//f997EUKvNXRO33//f99//3/ff/9/33/ff997t1qOMXxz33v/f99/33/PORFC33vff997338yRhFCvnf/f9hajjWdc/9/33//f99//3/ff/9/nXPPORlj/3//f/9/33//f99//3/ff/9/33//f99//3/ff/9/33//f99//3/ff/9//3//f/9//3/ff/9//3//f/9//3//f/9//3//f/9//3//f/9//3//fwAA33v/f997/3/fe/9/33v/f99//3/fe/9/33v/f997/3/fe/9/33v/f99//3/ff/9/33//f99//3/fe/9/33v/f997/3/ff/9/+F7wPb5333/fe99/33v/f99733+WUm0t2F7ff997/3/fe/9/33v/f997fG/QObda33vff997/3//f9da0Dnfe99733/fezNKEkbfe797+F6vNZ1z33v/f997/3/fe/9/33t8b681Omffe/9/33v/f997/3/fe/9/33v/f997/3/fe/9/33v/f997/3/fe/9/33v/f99//3/fe/9/33v/f99//3/ff/9/33//f99//3/ff/9/33//f99/AAD/f99//3/ff/9/33//f/9//3/ff/9/33//f99//3/ff/9/33//f99//3//f/9/33//f/9//3/ff/9/33//f99//3/ff99/33+/e/A9U0q/e/9/33v/f99//3/fe1NKrjWONXxv/3/ff/9/33//f997vncRQhJG33v/f997/3/ff/9/fG+vOZ5z/3/fe/9/MkZTSt973387a9A9Omf/f99//3/ff/9/33//fzpr8UF8b99/33//f99//3/ff/9/33//f99//3/ff/9/33//f99//3/ff/9/33//f/9//3/ff/9/33//f/9//3//f/9/33//f/9//3//f/9//3//f/9//38AAN97/3/fe/9/33//f99//3/ff/9/33v/f997/3/fe/9/33v/f99//3/ff/9/33//f997/3/fe/9/33v/f99//3/fe/9/33v/f997GWOvNTpn33vff997/3/fezpnrzV8bzNKrjV8b/9/33v/f757W2ttMUspnXP/f997/3/fe/9/33u+d9A5XG//f99733sRQlRK/3/fe553jjVba997/3/fe/9/33v/f997GWPwPb5333v/f997/3/fe/9/33v/f99//3/ff/9/33v/f997/3/fe/9/33v/f997/3/ff/9/33//f99//3/ff/9/33v/f99//3/ff/9/33//f99//3/fewAA/3/ff/9//3//f/9//3//f/9/33//f99//3/ff/9/33//f99//3//f/9//3//f99//3/ff/9/33//f/9//3/ff/9/33//f99/33/ff/liMkadc99//3/ff9578T3XWt9//3/XWo41dVI6Z/herjVMKTJGvnf/f99//3/ff/9/33//f99/U0pUSt9/33u+e/FBt1rff/9/vnevOZVS/3/ff/9/33//f99//3+3WlNK33v/f997/3/ff/9/33//f/9//3//f/9//3//f99//3/ff/9/33//f99//3//f/9//3//f/9//3//f/9/33//f99//3//f/9//3//f/9//3//f/9/AADff/9/33v/f99//3/fe/9/33v/f997/3/fe/9/33v/f997/3/fe/9/33v/f997/3/ff/9/33vff99//3/ff/9/33//f997/3/fe/9/vnsSQukctla+d5530D3QOZ1z/3/fe/9/W2sSRo41rjV0Tp1z33//f99//3/ff/9/33v/f99//3/XWvE933vff3xvzzm3Wv9/33vffxFCVErfe99/33v/f997/3/ff3VOlVLfe99733/fe/9/33v/f997/3/ff/9/33v/f997/3/fe/9/33v/f997/3/fe/9/33//f99//3/ff/9/33//f997/3/ff/9/33//f997/3/ff/9/33sAAP9//3//f/9//3//f/9/33//f99//3/ff/9/33//f99//3/ff/9/33//f99//3//f/9//3//f997/3//f/9//3//f/9//3//f/9/33//f9972FrxPY4xSykyRr53/3/ff/9/33//f/9//3/fe/9/33//f/9//3//f/9/33//f99//3/fe51z8D1ba997+V6NMZ5z33//f997tlZUSv9/33v/f99//3/ff7538D35Yt97/3/ff/9/33//f99//3//f/9//3//f99//3/ff/9/33//f99//3/ff/9//3//f/9//3//f/9//3//f99//3/ff/9//3//f99//3/ff/9//3//fwAA33//f99//3/ff/9/33v/f997/3/fe/9/33v/f997/3/fe/9/33v/f997/3/fe/9/33//f99733/ff/9/33//f99//3/ff/9/33vff/9//3//f51zOmdcb997/3/ff/9/33v/f99/33vff99/33v/f997/3/ff/9/33//f997/3/fe99/vneVUrZW33u3WhFC33v/f997/38ZY9A9vnf/f997/3/fe/9/XG/wPTtr/3/fe/9/33v/f997/3/fe/9/33//f997/3/fe/9/33v/f997/3/fe/9/33v/f99//3/ff/9/33//f99//3/fe/9/33//f99//3/fe/9/33//f99/AAD/f/9//3//f/9/33//f/9//3/ff/9/33//f99//3//f/9/33//f99//3/ff/9//3//f99//3/ff/9/33//f99//3/ff/9/33//f997/3/ff99/33//f99//3/ff/9/33//f99//3/ff/9/33v/f99//3/ff/9//3//f997/3/ff99/33//f885EkJ8b3ROdE7/f997/3/fe51zjjGec/9//3/fe/9/33/YWo4xv3vff/9/33//f99//3/ff/9//3//f/9//3//f/9/33//f99//3/ff/9//3//f997/3//f/9//3//f/9//3/ff/9/33//f99//3/ff/9/33//f99//38AAN9//3/ff/9/33v/f997/3/ff/9/33v/f997/3/fe/9/33//f997/3/fe/9//3//f99//3/fe/9/33v/f997/3/fe/9/33v/f997/3/fe/9/33v/f997/3/ff/9/33//f997/3/fe/9/33v/f997/3/fe/9/33v/f99733/fe/9/33v/f997+F4yRq85rjU7a99733/fe99733vxPTtr33/ff99/33v/f1RKdVLfe/9/33v/f997/3/ff/9/33//f99//3/ff/9/33//f997/3/ff/9/33//f99/33/fe/9/33//f99//3/ff/9/33v/f997/3/fe/9/33v/f997/3/fewAA/3//f/9/33//f99//3//f/9/33//f99//3/ff/9//3//f99//3/ff/9//3//f/9//3//f/9/33//f99//3/ff/9/33//f99//3/ff/9/33//f99//3//f/9//3//f/9//3/ff/9/33//f99//3/ff/9/33//f99//3/fe/9/33//f/9//3/ff51zU0o7a99733/fe99/33v/f9haM0qed99733/fe5538T06Z/9/33//f99//3/ff/9//3//f/9//3//f/9//3//f99//3/ff/9//3//f/9//3/fe/9//3//f/9//3//f/9/33//f99//3/ff/9/33//f99//3/ff/9/AADff/9/33//f99//3/ff/9/33//f99//3/ff/9/33//f99//3/ff/9/33//f99//3/fe/9/33//f99//3/ff/9/33v/f99//3/fe/9/33v/f997/3/fe/9/33v/f997/3/fe/9/33v/f997/3/fe/9/33v/f997/3/fe99/33v/f997/3/fe/9//3//f997/3/fe/9/33v/f997nXNUSr53v3vfe997tlbwPd9733//f997/3/fe/9/33v/f99//3/ff/9/33//f997/3/fe/9/33//f99//3/ff/9/33v/f997/3/ff/9/33//f99//3/fe/9/33v/f99//3/ff/9/338AAP9//3//f/9//3//f/9//3//f/9//3//f/9//3//f/9//3//f/9//3//f/9//3/ff/9/33//f/9//3//f/9/33//f99//3//f/9/33//f99//3/ff/9/33//f99//3/ff/9/33//f99//3/ff/9/33//f99//3//f/9/33v/f99//3/ff/9//3//f/9//3/ff/9/33//f99//3/fexJCTCnfe99/vndUTjtr33//f99//3/ff/9/33//f/9//3//f/9//3//f/9//3/ff/9//3//f/9//3//f/9/33//f99//3/ff/9//3//f/9//3//f/9/33//f/9//3/ff/9//3//fwAA33//f99//3/ff/9/33v/f99//3/ff/9/33//f997/3/ff/9/33v/f99//3/fe/9/33v/f997/3/ff/9/33v/f997/3/ff/9/33//f997/3/fe/9/33v/f997/3/fe/9/33v/f997/3/fe/9/33v/f997/3/fe/9/33v/f997/3/fe/9/33vff997/3/fe99/33v/f99733/ff/9/tlYqJZZSfG90TnVS33vff99//3/fe/9/33v/f997/3/fe/9/33//f99//3/ff/9/33v/f99//3/fe/9/33//f997/3/fe/9/33v/f997/3/ff/9/33v/f997/3/ff/9/33v/f99/AAD/f/9//3//f/9//3//f99//3//f/9/33//f99//3//f/9/33//f99//3/ff/9/33//f99//3/ff/9/33//f99//3/ff/9//3//f/9//3/ff/9/33//f99//3/ff/9/33//f99//3/ff/9/33//f99//3//f/9/33//f99//3//f/9/33//f99//3/ff/9/33v/f99//3/ff/9//3//f1trMkZtLY41nXP/f99//3//f/9//3//f99//3/ff/9//3//f/9//3//f/9/33//f99//3//f/9/33//f99//3/ff/9//3//f99//3/ff/9//3//f99//3/ff/9/33//f/9//38AAN97/3/ff/9/33//f997/3/fe/9/33//f997/3/fe/9/33//f997/3/fe/9/33v/f997/3/fe/9/33v/f997/3/fe/9/33//f99//3/ff/9/33v/f997/3/fe/9/33v/f997/3/fe/9/33v/f997/3/fe/9/33//f997/3/ff/9/33v/f997/3/fe/9/33vff997/3/fe/9/33//f/9//3++d31zv3v/f997/3/fe/9/33//f997/3/fe/9/33v/f99//3/ff/9/33v/f997/3/ff/9/33v/f997/3/fe/9/33//f99//3/fe/9/33//f997/3/fe/9/33v/f99//3/fewAA/3//f/9//3//f99//3/ff/9//3//f/9//3/ff/9//3//f99//3/ff/9/33//f99//3/ff/9/33//f99//3/ff/9/33//f/9//3//f/9//3//f99//3/ff/9/33//f99//3/ff/9/33//f99//3/ff/9//3//f99//3/ff/9//3//f99//3/ff/9/33//f99//3/ff/9/33//f99//3//f/9//3//f99//3/ff/9//3//f99//3/ff/9/33//f/9//3/ff/9//3//f99//3/ff/9/33//f99//3/ff/9/33//f99//3/ff/9/33//f/9//3/ff/9/33//f99//3//f/9/AADff/9/33//f997/3/fe/9/33v/f99//3/fe/9/33v/f99//3/ff/9/33//f99//3/ff/9/33v/f997/3/fe/9/33v/f99//3/ff/9/33//f99//3/ff/9/33v/f997/3/fe/9/33v/f997/3/ff/9/33//f99//3/fe/9/33//f99//3/fe/9/33v/f99//3/ff/9/33//f997/3/fe/9/33v/f997/3/fe/9/33v/f997/3/fe/9/33v/f997/3/fe/9/33//f99//3/fe99/33vff997/3/fe/9/33v/f997/3/fe/9/33v/f99//3/fe/9/33v/f997/3/fe/9/33sAAP9//3//f99//3/ff/9/33//f/9//3/ff/9/33//f/9//3//f/9//3//f/9//3//f/9//3//f99//3/ff/9/33//f99//3//f/9//3//f/9//3//f/9/33//f99//3/ff/9/33//f99//3//f/9//3//f/9//3/ff/9/33//f/9//3/ff/9/33//f99//3//f/9//3//f99//3/ff/9/33//f99//3/ff/9/33//f99//3/ff/9/33//f99//3/ff/9/33//f/9//3/ff/9/33//f/9//3/ff/9/33//f99//3/ff/9/33//f/9//3//f/9/33//f99//3/ff/9/33//fwAA33v/f99//3/fe/9/33v/f997/3/ff/9/33v/f997/3/ff/9/33v/f99//3/ff/9/33v/f997/3/fe/9/33v/f997/3/ff/9/33//f99//3/fe/9/33v/f997/3/fe/9/33v/f997/3/fe/9/33//f997/3/fe99/33v/f997/3/fe/9/33//f997/3/fe/9/33v/f997/3/fe/9/33v/f997/3/fe/9/33v/f997/3/fe/9/33v/f997/3/fe/9/33v/f997/3/fe/9/33v/f997/3/fe/9/33vff99733/fe/9/33v/f997/3/ff/9/33v/f99//3/fe/9/33//f997AAD/f/9//3/ff/9/33//f/9//3//f/9//3//f99//3//f/9/33v/f/9//3//f/9/33//f99//3/ff/9/33//f/9//3//f/9//3//f/9//3//f/9/33//f99//3/ff/9/33//f99//3/ff/9/33//f/9//3/ff/9/33v/f99//3/ff/9//3//f99//3/ff/9/33//f99//3/ff/9/33//f99//3/ff/9/33//f99//3/ff/9/33//f99//3/fe/9/33//f99//3//f/9/33//f99//3/ff/9/33//f997/3/ff/9/33//f99//3/ff/9//3//f/9//3//f/9//3//f/9//38AAN97/3/ff/9/33v/f997/3/ff/9/33//f997/3/fe/9/33//f997/3/ff/9/33//f997/3/fe/9/33v/f997/3/ff/9/33//f99//3/ff/9/33v/f997/3/fe/9/33v/f997/3/fe/9/33v/f99//3/fe/9/33vfe997/3/fe/9/33//f99//3/fe/9/33v/f997/3/fe/9/33v/f997/3/fe/9/33v/f997/3/fe/9/33v/f997/3/fe/9/33//f997/3/fe/9/33v/f997/3/fe/9/33v/f997/3/fe/9/33v/f997/3/fe/9/33//f99//3/ff/9/33//f99//3/fewAA/3/ff/9/33//f99//3//f/9/33//f99//3/ff/9//3//f/9//3//f/9//3//f/9//3//f/9/33v/f99//3/ff/9//3//f99//3//f/9/33//f/9//3/ff/9//3//f/9//3/ff/9/33//f/9//3//f/9//3//f99//3/ff/9/33//f99//3/ff/9/33//f99//3/ff/9/33//f99//3/ff/9/33//f99//3/ff/9/33//f99//3/ff/9//3//f99//3/ff/9/33//f99//3/ff/9/33//f99//3//f/9/33//f99//3/ff/9//3//f/9//3//f/9//3//f/9//3//f/9/AADfe/9/33v/f997/3/ff/9/33//f997/3/fe/9/33v/f99//3/ff/9/33//f99//3/ff/9/33v/f997/3/fe/9/33//f997/3/fe/9/33//f99733/fe/9/33v/f99//3/fe/9/33v/f997/3/ff/9/33//f99//3/fe/9/33v/f997/3/fe/9/33v/f997/3/fe/9/33v/f997/3/fe/9/33v/f997/3/fe/9/33v/f997/3/fe/9/33v/f99//3/fe/9/33v/f997/3/fe/9/33v/f997/3/fe/9/33//f997/3/fe/9/33v/f99//3/ff/9/33//f99//3/ff/9/338AAP9/33//f99//3/ff/9//3//f99//3/ff/9/33//f/9//3//f/9//3//f/9//3//f/9/33//f/9//3/ff/9//3//f/9//3/fe/9//3//f99/33/fe/9/33//f/9//3//f/9/33//f99//3/ff/9//3//f/9//3/ff/9/33//f99//3/ff/9/33//f99//3/ff/9/33//f99//3/ff/9/33//f99//3/ff/9/33//f99//3/ff/9/33//f/9//3/ff/9/33//f99//3/ff/9/33//f99//3/ff/9//3//f/9//3/ff/9/33//f99//3//f/9//3//f/9//3//f/9//3//fwAA33//f99733/fe/9/33//f99//3/ff/9/33v/f997/3/ff/9/33//f99//3/ff/9/33//f99//3/fe/9/33v/f997/3/fe/9/33v/f99//3/fe99/33//f99//3/fe/9/33//f997/3/fe/9/33//f99//3/ff/9/33v/f997/3/fe/9/33v/f997/3/fe/9/33v/f997/3/fe/9/33v/f997/3/fe/9/33v/f997/3/fe/9/33v/f997/3/fe/9/33v/f/9//3//f/9/33//f99//3/fe/9/33v/f997/3/fe/9/33v/f997/3/ff/9/33v/f997/3/ff/9/33//f997AAD/f99//3/fe/9//3//f/9//3//f/9/33//f99//3//f/9//3//f/9//3//f/9//3//f/9//3//f/9/33//f99//3/ff/9/33//f/9//3//f/9/33v/f/9//3/ff/9/33//f/9//3/ff/9//3//f/9//3//f/9/33//f99//3/ff/9/33//f99//3/ff/9/33//f99//3/ff/9/33//f99//3/ff/9/33//f99//3/ff/9/33//f99//3/ff/9/33//f99//3//f/9//3//f/9//3//f/9/33//f99//3/ff/9/33//f99//3//f/9//3//f99//3/fe/9/33//f/9//38AAEYAAAAUAAAACAAAAEdESUMDAAAAIgAAAAwAAAD/////IgAAAAwAAAD/////JQAAAAwAAAANAAC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nAAAAGAAAAAQAAAAAAAAA////AAAAAAAlAAAADAAAAAQAAABMAAAAZAAAAAsAAAB2AAAANAEAAIYAAAALAAAAdgAAACoBAAARAAAAIQDwAAAAAAAAAAAAAACAPwAAAAAAAAAAAACAPwAAAAAAAAAAAAAAAAAAAAAAAAAAAAAAAAAAAAAAAAAAJQAAAAwAAAAAAACAKAAAAAwAAAAEAAAAJwAAABgAAAAEAAAAAAAAAP///wAAAAAAJQAAAAwAAAAEAAAATAAAAGQAAAALAAAAiwAAACoBAACbAAAACwAAAIsAAAAgAQAAEQAAACEA8AAAAAAAAAAAAAAAgD8AAAAAAAAAAAAAgD8AAAAAAAAAAAAAAAAAAAAAAAAAAAAAAAAAAAAAAAAAACUAAAAMAAAAAAAAgCgAAAAMAAAABAAAACUAAAAMAAAAAQAAABgAAAAMAAAAAAAAAhIAAAAMAAAAAQAAABYAAAAMAAAAAAAAAFQAAABQAQAADAAAAIsAAAApAQAAmwAAAAEAAAAAgNRBtJfUQQwAAACLAAAAKwAAAEwAAAAEAAAACwAAAIsAAAArAQAAnAAAAKQAAABGAGkAcgBtAGEAZABvACAAcABvAHIAOgAgAE0ASQBHAFUARQBMACAAQQBOAEcARQBMACAAIABaAEEATABEAEkAVgBBAFIAIABTAEkATABWAEUAUgBBAAAABgAAAAMAAAAFAAAACwAAAAcAAAAIAAAACAAAAAQAAAAIAAAACAAAAAUAAAADAAAABAAAAAwAAAADAAAACQAAAAkAAAAHAAAABgAAAAQAAAAIAAAACgAAAAkAAAAHAAAABgAAAAQAAAAEAAAABwAAAAgAAAAGAAAACQAAAAMAAAAIAAAACAAAAAgAAAAEAAAABwAAAAMAAAAGAAAACAAAAAcAAAAIAAAACAAAABYAAAAMAAAAAAAAACUAAAAMAAAAAgAAAA4AAAAUAAAAAAAAABAAAAAUAAAA</Object>
  <Object Id="idInvalidSigLnImg">AQAAAGwAAAAAAAAAAAAAAD8BAACfAAAAAAAAAAAAAAA0IQAAnBAAACBFTUYAAAEA/H4AAL4AAAAFAAAAAAAAAAAAAAAAAAAAgAcAADgEAAD+AQAAHwEAAAAAAAAAAAAAAAAAADDIBwAYYQQ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H8FdMrvAVjM7wE925p3LNrjCRjK7wEAAAAAQQAAACAAAABAguAJAAABArluDXAAct8JHMrvAeTK7wEEBAAAAQAAACAAAADQB7gBZAAAAP////8gAAAAAAAAABB24gkY2uMJAAAAAAAAAAAAALgBOXBbfgAAAADIy+8BadqadwAA7wEAAAAAddqad3QLuAHz////AAAAAAAAAAAAAAAAkAEAAAAAAAEAAAAAcwBlAGcAbwBlACAAdQBpAAAAAAAAAAAAAAAAALZEcHcAAAAAVAbF/wkAAAB4y+8BEF5mdwHYAAB4y+8BAAAAAAAAAAAAAAAAAAAAAAAAAABo4nxxZHYACAAAAAAlAAAADAAAAAEAAAAYAAAADAAAAP8AAAISAAAADAAAAAEAAAAeAAAAGAAAACoAAAAFAAAAhQAAABYAAAAlAAAADAAAAAEAAABUAAAAqAAAACsAAAAFAAAAgwAAABUAAAABAAAAAIDUQbSX1EErAAAABQAAAA8AAABMAAAAAAAAAAAAAAAAAAAA//////////9sAAAARgBpAHIAbQBhACAAbgBvACAAdgDhAGwAaQBkAGEAAAAGAAAAAwAAAAUAAAALAAAABwAAAAQAAAAHAAAACAAAAAQAAAAGAAAABwAAAAMAAAADAAAACAAAAAcAAABLAAAAQAAAADAAAAAFAAAAIAAAAAEAAAABAAAAEAAAAAAAAAAAAAAAQAEAAKAAAAAAAAAAAAAAAEABAACgAAAAUgAAAHABAAACAAAAFAAAAAkAAAAAAAAAAAAAALwCAAAAAAAAAQICIlMAeQBzAHQAZQBtAAAAAAAAAAAAAAAAAAAAAAAAAAAAAAAAAAAAAAAAAAAAAAAAAAAAAAAAAAAAAAAAAAAAAAAAAAEOmFABDhSZO24ANz9uyFABDgEAAACcUAEOEO3vASo3P25MXzxuuFABDjzt7wELNT9umFABDkxfPG64UAEO0P0+brD3Pm6QUAEORO3vAQEAAAB4UAEOAgAAAAAAAABU7e8BM+g9bnhQAQ4Q6D1umO3vAd4sP27lLD9ulOFDngAAAQ4ImztuQDc/bgAAAAB4UAEOyFABDqTt7wEvNT9ufF88bqAPKAqYUAEOFJk7bgA3P27lLD9uAQAAAJxQAQ4AAO8BBwAAAAAAAAC2RHB34O3vAVQGxf8HAAAA1O7vARBeZncB2AAA1O7vAQ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bgxwCu8BVAzvAT3bmneMrgECFArvAQAAAAA7AAAAAAAAAAAAAAAFAAAAkwEAAAAo9QkAAAAAyEvbDQMAAAAAAAAAKE/bDQAAAADIS9sNU4EdcAMAAABcgR1wAQAAAOjpVA+gHVRwGHAZcHbjIovFs1t+eMgHAsQL7wFp2pp3AADvAQcAAAB12pp3vBDvAeD///8AAAAAAAAAAAAAAACQAQAAAAAAAQAAAABhAHIAaQBhAGwAAAAAAAAAAAAAAAAAAAAGAAAAAAAAALZEcHcAAAAAVAbF/wYAAAB0C+8BEF5mdwHYAAB0C+8BAAAAAAAAAAAAAAAAAAAAAAAAAABkdgAIAAAAACUAAAAMAAAAAwAAABgAAAAMAAAAAAAAAhIAAAAMAAAAAQAAABYAAAAMAAAACAAAAFQAAABUAAAADAAAADcAAAAgAAAAWgAAAAEAAAAAgNRBtJfUQQwAAABbAAAAAQAAAEwAAAAEAAAACwAAADcAAAAiAAAAWwAAAFAAAABYAAAA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R1blPgAAAAAAAAAAkZnkPgAANEIAAABCJAAAACQAAABHVuU+AAAAAAAAAACRmeQ+AAA0QgAAAEIEAAAAcwAAAAwAAAAAAAAADQAAABAAAAAtAAAAIAAAAEYAAAAoAAAAHAAAAEdESUMCAAAAAAAAAAAAAACjAAAAeQAAAAAAAAAhAAAACAAAAGIAAAAMAAAAAQAAABUAAAAMAAAABAAAABUAAAAMAAAABAAAAFEAAAD4YQAALQAAACAAAAB1AAAAVQAAAAEAAAABAAAAAAAAAAAAAACBAAAAYAAAAFAAAAAoAAAAeAAAAIBhAAAAAAAAIADMAKEAAAB3AAAAKAAAAIEAAABgAAAAAQAQAAAAAAAAAAAAAAAAAAAAAAAAAAAAAAAAAN97/3/fe/9/33//f99//3/ff/9/33v/f997/3/fe/9/33//f99//3/ff/9/33//f997/3/fe/9/33v/f997/3/ff/9/33v/f997/3/ff/9/33//f99//3/ff/9/33//f99//3/ff/9/33//f99//3/fe/9/33v/f997/3/fe/9/33v/f997/3/ff/9/33//f99//3/fe/9/33v/f997/3/fe/9/33v/f997/3/fe/9/33v/f99//3/fe/9/33v/f997/3/ff/9/33v/f997/3/fe/9/33v/f99733vfe/9/33v/f99//3/ff/9/33//f997/3/fe/9/33v/f997/3/ffwAA/3/ff/9//3//f/9//3//f/9/33//f99//3/ff/9//3//f/9//3//f/9//3//f99//3/ff/9/33//f99//3//f/9//3//f99//3//f/9//3//f/9//3//f/9//3//f/9//3//f/9//3//f/9//3//f/9/33v/f99//3/ff/9/33//f99//3//f/9//3//f/9//3/ff/9/33//f99//3/ff/9/33//f99//3/ff/9/33//f99//3//f/9/33//f99//3/ff/9//3//f99//3/ff/9/33//f99//3/fe/9//3//f99//3//f/9//3//f/9//3/ff/9/33//f99//3/ff/9/AADff/9/33v/f99//3/ff/9/33//f997/3/fe/9/33v/f99//3/ff/9/33v/f997/3/ff/9/33v/f997/3/fe/9/33//f997/3/ff/9/33//f99//3/ff/9/33//f997/3/ff/9/33v/f997/3/fe/9/33v/f99733/fe/9/33vff997/3/fe/9/33//f997/3/fe/9/33v/f997/3/fe/9/33//f997/3/fe/9/33v/f99//3/ff/9/33v/f997/3/fe/9/33v/f997/3/fe/9/33v/f997/3/ff/9/33v/f99//3/fe/9/33v/f997/3/fe/9/33v/f99//3/fe/9/33sAAP9//3//f/9//3//f/9//3//f/9//3//f/9/33v/f/9//3//f/9//3//f99//3//f/9//3//f99//3/ff/9/33//f/9//3//f/9//3//f/9//3//f/9//3//f99//3/ff/9//3//f99//3/ff/9/33//f99//3/fe/9//3//f997/3/ff/9/33//f/9//3/ff/9//3//f99//3/ff/9//3//f99//3/ff/9/33//f/9//3//f/9//3//f99//3/ff/9/33//f99//3//f/9/33//f99//3//f/9//3//f/9//3//f/9/33//f99//3/ff/9/33//f/9//3//f/9/33//fwAA33//f99//3/ff/9/33//f99//3/ff/9/33vff997/3/ff/9/33//f997/3/fe/9/33//f997/3/fe/9/33v/f99//3/ff/9/33//f99//3/ff/9/33//f99//3/fe/9/33//f99//3/fe/9/33v/f997/3/fe99/33v/f99//3/fe/9/33v/f99//3/fe/9/33v/f99//3/fe/9/33v/f99//3/fe/9/33v/f997/3/ff/9/33//f997/3/fe/9/33v/f997/3/fe/9/33//f997/3/ff/9/33//f99//3/ff/9/33//f997/3/fe/9/33v/f99//3/ff/9/33v/f99/AAD/f99//3/ff/9/33//f99//3/ff/9/33//f99//3//f/9/33//f99//3//f/9//3//f99//3/ff/9//3//f/9//3//f/9/33//f/9//3//f/9//3//f/9//3/ff/9/33//f/9//3/fe/9//3//f/9//3/ff/9/33//f99//3/ff/9/33//f/9//3//f/9/33//f/9//3//f/9//3//f99//3/ff/9/33//f99//3//f/9/33//f99//3/ff/9/33//f99//3/ff/9/33//f99//3/ff/9/33//f99//3/ff/9/33//f/9//3/ff/9/33//f99//3//f/9/33//f99//38AAN9//3/fe/9/33v/f997/3/fe/9/33v/f997/3/fe/9/33//f997/3/ff/9/33//f99//3/fe/9/33//f99//3/ff/9/33v/f997/3/ff/9/33//f99733/fe/9/33v/f99//3/fe99/33v/f99//3/fe/9/33v/f997/3/fe/9/33v/f997/3/ff/9/33v/f997/3/ff/9/33//f997/3/fe/9/33v/f997/3/fe/9/33//f997/3/fe/9/33v/f997/3/fe/9/33v/f997/3/fe/9/33v/f997/3/fe/9/33v/f997/3/ff/9/33v/f997/3/fe/9/33//f997/3/fewAA/3/ff/9/33//f99//3/ff/9/33//f99//3/ff/9/33//f99//3/ff/9//3//f99//3/ff/9/33//f/9//3/ff/9//3//f99//3//f/9//3//f/9//3/fe/9/33//f99//3//f/9/33//f99//3//f/9/33//f99//3/ff/9/33//f99//3/ff/9//3//f99//3//f/9/33//f/9//3/ff/9/33//f99//3/ff/9/33//f99//3/ff/9/33//f99//3/ff/9/33//f99//3/ff/9/33//f99//3/ff/9/33//f99//3/ff/9/33//f99//3/ff/9/33//f99//3/ff/9/AADfe/9/33//f99//3/fe/9/33v/f997/3/fe/9/33v/f997/3/fe/9/33vff99//3/fe/9/33v/f997/3/fe/9/33v/f997/3/fe/9/33//f99//3/ff/9/33//f997/3/ff/9/33//f99//3/ff/9/33//f99//3/fe/9/33//f99//3/ff/9/33v/f99//3/ff/9/33//f997/3/ff/9/33vff997/3/fe99/33v/f997/3/fe/9/33v/f997/3/ff/9/33//f997/3/fe/9/33v/f99//3/ff/9/33v/f99//3/ff/9/33v/f997/3/fe/9/33vff99733/fe/9/33sAAP9//3//f/9//3//f/9/33//f99//3/ff/9/33//f99//3/ff/9/33//f997/3/ff/9/33//f99//3/ff/9/33//f99//3/ff/9//3//f/9//3//f/9//3//f99//3/ff/9//3//f/9//3//f/9//3//f/9//3/ff/9/33//f/9//3//f/9/33//f99//3//f/9//3//f/9//3/ff/9/33//f997/3/ff/9/33v/f99//3/ff/9/33//f99//3//f/9//3//f/9//3/ff/9/33//f99//3//f/9/33//f99//3//f/9/33//f99//3/ff/9/33//f/9//3/ff/9/33//fwAA33//f997/3/ff/9/33v/f99//3/fe/9/33//f997/3/fe/9/33v/f99//3/fe/9/33v/f997/3/fe/9/33v/f99//3/fe/9/33//f997/3/ff/9/33v/f99//3/fe/9/33//f99//3/fe/9/33//f99//3/fe/9/33v/f997/3/ff/9/33v/f99//3/ff/9/33//f997/3/fe/9/33v/f997/3/fe/9/33v/f997/3/fe/9/33v/f997/3/fe/9/33//f99//3/ff/9/33v/f997/3/fe/9/33//f997/3/ff/9/33v/f997/3/fe/9/33v/f997/3/ff/9/33v/f997AAD/f99//3/ff/9//3//f/9//3//f/9//3//f/9//3/ff/9//3//f/9//3/ff/9/33//f99//3/ff/9/33//f99//3//f/9//3//f99//3/ff/9/33//f/9//3//f/9//3//f/9//3/fe/9//3//f/9//3/ff/9/33//f99//3/ff/9/33//f99//3//f/9/33//f99//3/ff/9/33//f99//3/ff/9/33//f99//3/ff/9/33//f99//3/ff/9/33//f99//3//f/9//3//f99//3/ff/9//3//f/9//3/ff/9/33//f99//3/ff/9/33//f99//3//f/9//3//f/9//38AAN97/3/fe/9/33//f99//3/ff/9/33//f99//3/ff/9/33v/f99//3/fe/9/33v/f997/3/fe/9/33v/f997/3/ff/9/33//f997/3/fe/9/33v/f99//3/ff/9/33//f99//3/ff99/33v/f99//3/fe/9/33v/f997/3/fe/9/33v/f997/3/ff/9/33vff997/3/fe/9/33v/f997/3/fe/9/33v/f997/3/fe/9/33v/f997/3/fe/9/33v/f997/3/ff/9/33//f99//3/fe/9/33//f99//3/ff/9/33v/f997/3/fe/9/33v/f997/3/fe/9/33//f99//3/ffwAA/3/ff/9/33//f99//3//f/9/33//f99//3/ff/9/33//f99//3/ff/9/33//f99//3/ff/9/33//f99//3//f/9//3//f99//3/ff/9//3//f99//3//f/9//3//f/9//3/ff/9/33//f99//3//f/9/33//f/9//3/ff/9/33//f99//3/ff/9/33//f99//3/ff/9/33//f99//3/ff/9/33//f99//3/ff/9/33//f99//3/ff/9/33//f99//3/ff/9/33//f/9//3//f/9/33//f99//3/ff/9/33//f99//3/ff/9/33//f/9//3/ff/9//3//f/9//3//f/9/AADfe/9/33v/f997/3/fe/9/33//f997/3/fe/9/33v/f997/3/fe/9/33v/f997/3/fe/9/33v/f99//3/ff/9/33//f997/3/fe/9/33//f99//3/ff/9/33//f99//3/fe/9/33v/f997/3/ff/9/33v/f997/3/ff/9/33v/f997/3/fe/9/33v/f997/3/fe/9/33v/f997/3/fe/9/33v/f997/3/fe/9/33v/f997/3/fe/9/33v/f997/3/fe/9/33v/f997/3/ff/9/33//f997/3/fe/9/33v/f997/3/fe/9/33v/f99//3/ff/9/33//f99//3/ff/9/338AAP9/33//f99//3/ff/9//3//f99//3/ff/9/33//f99//3/ff/9/33//f99//3/ff/9/33//f99//3//f/9//3//f/9//3/ff/9//3//f/9//3//f/9//3//f/9//3//f/9/33//f99//3//f/9//3//f99//3//f/9//3//f99//3/ff/9/33//f99//3/ff/9/33//f99//3/ff/9/33//f99//3/ff/9/33//f99//3/ff/9/33//f99//3/ff/9/33//f99//3//f/9//3//f/9//3/ff/9/33//f99//3/ff/9/33//f/9//3//f/9//3//f/9//3//f/9//3//fwAA33v/f997/3/fe/9/33v/f997/3/fe/9/33//f99//3/fe/9/33v/f997/3/fe/9/33v/f997/3/fe/9/33v/f99//3/ff/9/33//f99//3/ff/9/33//f99//3/ff/9/33v/f997/3/fe/9/33//f997/3/fe/9/33v/f997/3/fe/9/33v/f997/3/fe/9/33v/f997/3/fe/9/33v/f997/3/fe/9/33vfe997/3/fe/9/33v/f997/3/fe/9/33v/f997/3/fe/9/33//f99//3/fe/9/33v/f997/3/fe/9/33v/f997/3/fe/9/33v/f997/3/fe/9/33v/f99/AAD/f99//3/ff/9/33//f99//3/ff/9/33//f/9//3/ff/9/33//f99//3/ff/9/33//f99//3/ff/9/33//f/9//3//f/9//3//f/9//3//f/9//3//f/9//3/fe/9/33//f99//3/ff/9/33//f/9//3/ff/9/33//f99//3/ff/9/33//f99//3/ff/9/33//f99//3/ff/9/33//f99//3/ff/9/33/ff997/3/ff/9/33//f99//3/ff/9/33//f99//3/ff/9//3//f/9//3//f/9/33//f99//3/ff/9/33//f99//3/ff/9/33//f99//3/ff/9/33//f99//38AAN97/3/fe/9/33v/f997/3/fe/9/33v/f99//3/fe/9/33v/f997/3/fe/9/33v/f997/3/fe/9/33v/f997/3/ff/9/33//f99//3/ff/9/33//f99//3/ff99/33vfe997/3/fe/9/33v/f99//3/fe/9/33v/f997/3/fe/9/33v/f997/3/fe/9/33v/f997/3/fe/9/33v/f997/3/fe/9/33v/f99733/fe/9/33v/f997/3/fe/9/33v/f997/3/fe/9/33v/f99//3/ff/9/33v/f997/3/fe/9/33v/f997/3/fe/9/33v/f997/3/fe/9/33v/f997/3/fewAA/3//f/9//3//f/9//3/ff/9//3//f/9//3//f/9//3//f99//3/ff/9//3//f/9//3//f/9/33//f99//3/ff/9/33//f/9//3//f/9//3//f99//3/ff/9/33//f99//3/ff/9/33//f99//3/ff/9//3+VUs85/3/fe/9/33//f99//3/ff/9/33//f99//3/ff/9/33v/f/9//3/ff/9//3//f997/3//f/9/33v/f/9//3/ff/9/33//f99//3/ff/9/33//f99//3/ff/9/33//f99//3/ff/9/33//f/9//3/ff/9/33//f99//3/ff/9//3//f/9//3/ff/9/AADff/9/33//f99//3/fe/9/33v/f99//3/ff/9/33//f99//3/fe/9/33//f99//3/ff/9/33v/f997/3/fe/9/33v/f99//3/ff99/vnf4Yr57/3/fe/9/33v/f997/3/fe/9/33v/f997/3/fe/9/33//f3ROzzmdc99/33v/f997/3/fe/9/33v/f997/3/fe/9/33v/f997GWMSQjNGrjVMKRFCVE75Xp1zvnf/f99//3/fe/9/33v/f997/3/fe/9/33v/f997/3/fe/9/33v/f997/3/fe/9/33v/f99//3/ff/9/33v/f997/3/fe/9/33v/f99//3/fe/9/33sAAP9//3//f/9//3/ff/9/33//f/9//3//f/9//3//f/9//3/ff/9/33//f99//3//f/9/33//f99//3/ff/9/33//f99//3//f/9/33syRgol2F7fe/9/33//f99//3/ff/9/33//f99//3/ff/9/33/ff99/+F6ONZ1z33v/f99//3/ff/9/33//f99//3/ff/9/33//f99/33tsLfA9rzXQPa81VErPOW0x6BwqJc85t1Zbaxljtla/e997/3/ff99/33v/f99//3/ff/9/33//f99//3/ff/9/33//f99//3/ff/9/33//f99//3/ff/9/33//f99//3/ff/9/33//fwAA33v/f99//3/fe/9/33v/f997/3/ff/9/33//f99//3/ff/9/33//f997/3/fe/9/33v/f997/3/fe/9/33v/f997/3/fe/9/33vfe44xzzlTSt9733v/f997/3/fe/9/33v/f997/3/fe/9/33v/f997/3/4Xo41W2v/f997/3/fe/9/33v/f997/3/fe/9/33v/f99733vff5ZWrjUZY997/3/ff/9/nXO3VhJCSymFECIERAgKITJG33v/f99/33vfe99733/fe/9/33v/f997/3/fe/9/33v/f997/3/fe/9/33v/f997/3/fe/9/33v/f99733vfe/9/33//f997AAD/f/9//3/ff/9/33//f99//3//f/9//3//f/9//3//f/9//3//f/9//3/ff/9/33//f99//3/ff/9/33//f99//3/ff/9/33//f99/U0rwPRFCGWPfe99//3/ff/9/33//f99//3/ff/9/33//f99//3/fezpnjTEZY997/3/ff/9/33//f99//3/ff/9/33//f99//3/ff/9/3nvxPcgYjjE7Z/9/33v/f99//39cb20x8D2vOegcRAzoHI0x+V7fe/9//3/ff/9/33//f99//3/ff/9/33//f99//3/ff/9/33//f99//3/ff/9/33//f99//3/fe/9//3//f/9//38AAN97/3/ff/9/33v/f997/3/fe/9/33//f997/3/ff/9/33//f997/3/fe/9/33v/f997/3/ff/9/33v/f997/3/fe/9/33v/f997/391UvA9MkaWUt9//3/fe/9/33//f997/3/fe/9/33v/f997/3/fe99/W2vQOZVS33/fe/9/33v/f997/3/fe/9/33v/f997/3/fe/9/33vff997+F6NMWwtVE59c99/3398b/A9U0q9d/herjUyRo0xxxhkDOkgEUKVUp1z33//f/9/33+/e99/33//f997/3/fe/9/33v/f997/3/fe/9/33v/f997/3/fe/9/33v/f997/3/ffwAA/3//f/9/33//f99//3/ff/9//3//f/9//3/ff/9//3//f99//3/ff/9/33//f99//3/ff/9//3//f99//3/ff/9/33//f997EkbXWjpnEkIzRhJG33vff/9//3//f/9//3/ff/9/33//f99//3/ff/9/3398b9A5dE7fe/9/33//f99//3//f/9//3//f99//3/ff/9/33//f99//3//f997+F6NMSoljjVUTtA9KykqJekgEUL4Xv9/33/feztnMkbHGKYUphTwPXVSvnffe/9/33//f99//3/ff/9/33//f99//3/ff/9/33//f99//3/ff/9//3//f99//3//f/9/AADfe/9/33//f997/3/fe/9/33v/f99//3/fe/9/33v/f99//3/fe/9/33v/f997/3/fe/9/33//f997/3/fe/9/33v/f997/39UTo4xKynQOfE9EUJcb99733v/f99//3/fe/9/33v/f997/3/fe/9/33vff3xvrzXxQd9/33v/f997/3/fe/9/33//f997/3/fe/9/33v/f997/3/fe/9/33v/f753+WKvOa81SymuNVNKdVKdc/9/v3v/f997/3//f753+F6OMWUMIgTIGFNKnXP/f997/3/fe/9/33vff99733/fe/9/33v/f997/3/fe/9/33v/f99//3/fe/9/338AAP9//3//f99//3/ff/9/33//f99//3/ff/9/33//f99//3/ff/9/33//f/9//3/ff/9//3//f997/3/ff/9/33//f99//3/fe997EkaFEAohEUJTShlj33vfe99//3/ff/9/33//f99//3/ff/9/33//f997vneuNW0tvnv/f997/3/fe/9/33//f99//3/ff/9/33//f99//3/ff/9/33v/f/9//3/ff99/XGuuNTpn33/ff/9/33v/f997/3/fe/9//3/ff997XGt0SgohZAyFEPA52Frfe/9//3//f997/3/fe/9/33//f99//3/ff/9/33//f99//3/ff/9/33//fwAA33//f99//3//f/9/33//f997/3/fe/9/33v/f997/3/fe/9/33v/f99//3/ff/9/33//f99/33/fe/9/33v/f997/3/fe/9/33vffxpj8D0RQnVO+WLfe997/3/fe/9/33v/f997/3/fe/9/33v/f99733vfezNGbC2+d99733/fe99/33v/f997/3/fe/9/33v/f997/3/fe/9/33v/f997/3/fe/9/33vXWq85vnvfe99/33v/f997/3/fe/9/33v/f997/3/fe/9/33t8bzJG6BhDCOgcEkKdc99/33/fe99733v/f99733/fe/9/33v/f997/3/fe99/33v/f997AAD/f/9//3//f/9/33//f99//3/ff/9/33//f99//3/ff/9/33//f99//3//f/9//3//f/9//3/fe/9/33//f99//3/ff/9/33//f997/3/YXiol11oaZ99733/ff/9/33//f99//3/ff/9/33//f99//3/ff997VEqNMX1v/3/fe/9/33//f99/33/ff/9/33//f99//3/ff/9/33//f99//3/ff/9/33/fe/E9VErfe/9/33//f99//3/ff/9/33//f99//3/ff/9//3v/f/97/3vfe3xvEkbHGIUQjjEZZ99733v/f/9//3/fe/9/33//f99//3//f/9/33v/f99//38AAN97/3/ff/9/33v/f997/3/fe/9/33v/f997/3/fe/9/33v/f997/3/ff/9/33//f99//3/fe/9/33v/f997/3/ff99/33vfe/9//3/fe553KykzRtdav3vfe/9/33vfe99/33/fe99733/fe997/3/fe99733tUTislfG/fe99733v/f997/3/fe/9/33v/f997/3/fe/9/33v/f997/3/fe/9/33v/f997M0r4Xt9/33//f997/3/fe/9/33v/f997/3/ff/9/33v/f/97/3vfe/9733v/f75311oKJUQMphS3Wnxv33vfe/9/33vfe79733/fe/9/33v/f997/3/fewAA/3//f/9/33//f99//3/ff/9/33//f99//3/ff/9/33//f99//3/ff/9//3//f/9//3//f/9/33//f99//3/fe/9/33++d1NKbC3xQRljvndUTmwtdU5ba99733v/f/9/33u+d/9/33//f99//3/ff/9/33vff7ZWSyn4Xt9/33v/f99//3/ff/9/33//f99//3/ff/9/33//f99//3/ff/9/33//f99/33uOMRpn33v/f99//3/ff/9/33//f99//3/ff/9//3//f/97/3//e/97/3v/f997/3/ff997+F7POWUQZRCvNddavnv/f997/3/fe99/33//f99//3/ff/9/AADfe/9/33//f997/3/fe/9/33v/f997/3/fe/9/33v/f997/3/fe/9/33//f99//3/ff/9/33v/f997/3/fe997/3+dc2wtjjWVUvE9bC2NMZVSSyltMbda33v/fztr8D1MLY0x8T1ba997/3/ff99/33vfe997+F5tLXRO33vfe99733/fe/9/33vff997/3/fe/9/33v/f997/3/fe/9/v3vff997/3+dc685W2v/f99733/fe/9/33v/f997/3/fe/9/33//f997/3//e/9/33v/e997/3/ff99/33v/f99/XG+WUtA9QwgKIVNKnXPfe99733v/f997/3/fe/9/33sAAP9/33//f/9//3//f/9//3//f99//3/ff/9/33//f99//3/ff/9//3//f/9//3//f/9/33//f99//3/ff/9/33vfezJGM0bfe/9/33vfe641VEquNY0xEUL/f51zEUKvObZWt1qOMUsp+F7ff99/33//f99//39ba44xMkb/f99733vfe/9/33vff997/3/ff/9/33//f99//3/ff/9/33v/f997nXe+dztrrzm/e99//3/ff/9/33//f99//3/ff/9/33//f99//3//f/9/33//f99//3/ff/9/33//f99//3/ff/9/33t8bxJG6BzHGBJGfG//f/9//3/fe/9/33//fwAA33v/f997/3/ff/9/33//f99//3/fe/9/33v/f997/3/fe/9/33//f99//3/ff/9/33//f997/3/fe/9/33vff1xrrjU7Z/9/33v/f997O2tLKW0xrjXQOb57lVLPOTpn/3/fe553jTGOMRlj33//f997/3/fe51zrzURQt9733vfe99/33vfe99733/fe/9/33v/f997/3/fe/9/33v/f51zzzkiBColdVLxQd97/3/fe/9/33v/f997/3/fe/9/33v/f997/3/fe/9/33//f997/3/fe/9/33v/f997/3/fe/9/33/ff997/386Z2wthhTHGFNKnXP/f99/33v/f997AAD/f99//3/ff/9//3//f99//3/ff/9/33//f99//3/fe/9/33//f99//3//f/9/33//f99//3/fe/9/33//f99/U0oSRv9/33//f99733vff7ZWrzXPOSspXG/POVRO33vff/9//3++dxFCbC19b/9//3/ff/9/nnfxQWwtGWPff/9/33vff997/3/fe/9/33//f99//3/ff/9/33//f1xvrjXQOXROrjVLKa8533/fe/9/33//f99//3/ff/9/33//f99//3/ff/9//3//f99//3/ff/9/33//f99//3/ff/9/33//f997/3/fe/9/vnfXWo0xphRLKXROnXP/f997/38AAN97/3/ff/9/33//f997/3/fe/9/33v/f997/3/fe99/33vff997/3/ff/9/33//f99/33/fe99/33v/f997vnevOdda33v/f997/3/fe99/nXNLKfE9bC0SQs85Gmf/f997/3/fe99/nXPPOdA533u/e99/33u/exFC8D2uNZ1z33vfe997/3/fe/9/33v/f997/3/fe99/33vfe553zzmOMVxv33u+d40xKym+d99/33vff997/3/fe/9/33v/f997/3/fe/9/33v/f997/3/fe/9/33v/f997/3/fe/9/33v/f997/3/fe/9/33v/f99/v3s6Z3ROKyUKITJGnXPfewAA/3//f/9//3//f/9//3/ff/9/33//f99//3/ff/9//3//f99//3/ff/9//3//f/9//3/ff/9//3//f99//386Z6812F7/f99//3/ff/9/33v/f1NKjjWuNUsprjWed997/3/ff99//3//fztrjTHwPb9733vff997EkaNMVNKlVK/e997/3/ff/9/33//f99//3/ff/9/33/ff99/dE6NMZ1z33//f997U0rpIJ1z33vff997/3/ff/9/33//f99//3/ff/9/33//f99//3/ff/9/33//f99//3/ff/9/33//f99//3/ff/9/33//f99//3/fe/9/33+edzJGCiVsLfE9AADfe/9/33//f997/3/fe/9/33v/f997/3/ff/9/33v/f99//3/fe/9/33//f99//3/ff/9/33v/f99//3/ff9da0D18b997/3/fe/9/33vfe997W2sqJY0xTC2uNb5333vfe/9/33vff99733+WUm0tllL/f997338zRo41W2sSQrdW33vfe99/33v/f99733/fe99/33vff797nXONMTpnvnf/f997339TSo4x+F7ff99733/fe/9/33v/f997/3/fe/9/33v/f997/3/fe/9/33//f997/3/fe/9/33v/f99//3/fe/9/33v/f997/3/ff/9/33vfe997/3++d9dabS0AAP9//3//f99//3/ff/9/33//f99//3/ff/9/33//f/9//3//f/9//3//f/9//3//f/9//3//f99//3/ff/9/t1rQPb53/3/ff/9/33//f99733udc20trjWNMY4133vfe/9/33//f99//3/fe757VEqNMZ1z33vfe7ZWKyUZY/hebS1cb/9/33v/f99/33/fe/9/33//f997/39USvA933v/f99733/fezNKrjUSQr57/3/fe/9/33//f99//3/ff/9/33//f99//3/ff/9/33//f/9//3/ff/9//3//f/9//3//f/9/33//f99//3/ff/9/33//f99//3//f/9//3/fewAA33v/f99//3/fe/9/33v/f997/3/fe/9/33vfe997/3/ff/9/33//f99//3/ff/9/33//f997/3/fe/9/33t1TvA933vfe/9/33vff997/3+/d757bC1tLWwtbS0ZY99733v/f997/3/fe99733+ed681tlbfe9972F5sLZVSvnuWVnVSv3vff997/3/fe99/33v/f99//3++d/A9tlb/f99733vfe99/MkbwPfA9nXPfe/9/33v/f997/3/fe/9/33v/f997/3/fe/9/33v/f99//3/fe/9/33v/f99//3/ff/9/33v/f99733/fe/9/33v/f997/3/fe99/33v/f997AAD/f99//3/ff/9/33//f99//3/ff/9/33//f99//3/ff/9/33//f99//3//f/9/33//f99//3/ff/9/33v/f5ZSEULfe/9//3//f99//3/ff99/33sRQvA9zznPOTNG33v/f99//3/ff/9/33//f99/GmOOMX1z33tcbyoltlbfe55z11p9c99733/ff/9//3//f/9//3//fxpnbTGdc99//3/fe/9/33syRvE98D0ZY/9/33v/f99//3/ff/9/33//f99//3/ff/9/33//f99//3/ff/9/33//f99//3/ff/9/33//f99//3/ff/9/33//f99//3/ff/9/33//f99//38AAN97/3/fe/9/33v/f997/3/fe/9/33vff997/3/fe/9/33v/f997/3/ff/9/33//f997/3/fe/9/33vff997lVLPOd9733vff997/3/fe/9/33vff1RKrzlsLdA5rzWed997/3/fe/9/33v/f997/3+/e/FBEkbff1xvKiVTSt9/33sZY7ZW/3/fe997tlYRQkspjjVsLVROlVIRQr53/3/fe99/33vfe885rzXwPXVS/3/ff997/3/fe/9/33v/f997/3/fe/9/33v/f997/3/fe/9/33v/f997/3/fe/9/33v/f997/3/fe/9/33v/f997/3/fe/9/33v/f997/3/fewAA/3/ff/9/33//f99//3/ff/9/33//f997/3/ff/9/33//f99//3/ff/9//3//f99//3/ff/9/33//f997339UTtA933vff997/3/ff/9//3/fe99/+F7wPWwt8T0SRpVS/3/ff/9/33//f99//3/ff/9/11ptMb53nXPoHBJG33vff31zrjXfe997EkanFCslrjWONekcpxTIHGwtvnfff/9/33vff997EkYSRvliVE7/f/9//3/ff/9/33//f99//3/ff/9/33//f99//3/ff/9/33//f99//3/ff/9/33//f99//3/ff/9/33//f99//3/ff/9/33//f99//3/ff/9/AADfe/9/33v/f997/3/ff/9/33/fe99733/fe/9/33v/f997/3/fe/9/33//f99//3/fe/9/33v/f997/3/fe5ZSzznfe997/3/fe/9/33v/f99733sZY3RO6RwyRhJGjTGcc99/33v/f997/3/fe/9/v3udc441+F6+dwkhM0r/f75333sRQthaSylMLddav3u/e997vnd8b44xTC0RQhpn33v/f99733sSQjNKGmN0Tt9/33/fe/9/33v/f997/3/fe/9/33v/f997/3/fe/9/33v/f997/3/fe/9/33v/f997/3/fe/9/33v/f997/3/fe/9/33v/f997/3/fe/9/33sAAP9/33//f99//3/ff/9//3//f99//3/ff/9/33//f99//3/ff/9/33//f/9//3/ff/9/33//f99//3/ff/9/11quNb53/3/ff/9/33//f99/33/fe3xvdE4KJTJGt1ZsLTpn33v/f99//3/fe/9/33//f997EULwPd97SymOMd9733vfexljpxjwPb5333/fe/9/33//f997EUKvOa85xxhUTr57/3/fe3VSU0oaZzNK/3/ff/9/33//f99//3/ff/9/33//f99//3/ff/9/33//f99//3/ff/9/33//f99//3/ff/9/33//f99//3/ff/9/33//f99//3/ff/9/33//fwAA33v/f997/3/fe/9/33v/f99//3/fe/9/33v/f997/3/fe/9/33v/f99//3/fe/9/33v/f997/3/ff/9/33saYzNK33vfe/9/33v/f99733/fe99/nXMyRisldVK+d/A911r/f99733/fe/9/33v/f99733/YXkwpOmfPOWwtvne/e793M0quNfhe/3+/e997v3vfe997v3vPOZVSvndUSkQMrjWdd99/VEoSQhljEkbfe/9/33v/f997/3/fe/9/33v/f997/3/fe/9/33v/f997/3/fe/9/33v/f997/3/fe/9/33v/f997/3/fe/9/33v/f997/3/fe/9/33v/f997AAD/f99//3/ff/9/33//f99//3/ff/9/33//f99//3//f/9/33//f99//3/ff/9/33//f99//3//f/9/33//f/lejTF8b/9/33//f99//3/ff/9/33/fe/E9jjEyRt9/EkbPOd97/3/ff/9/33//f99//3/ff9978D0SRlRKjTGdc997VE7wPdheM0add99/33vff9973399c885dU7/f997t1YJIRJGv3u2VjJG+F7wPd9733//f99//3/ff/9/33//f99//3//f/9/33//f99//3/ff/9/33//f/9//3//f/9//3//f99//3/ff/9/33//f99//3/ff/9/33//f99//38AAN97/3/fe/9/33v/f997/3/fe/9/33v/f997/3/fe/9/33//f997/3/fe/9/33v/f997/3/ff/9/33v/f997O2uNMX1z33v/f997/3/fe/9/33v/f99/llZtLRFC33saZ441nXffe/9/33v/f997/3/fe99/33v5Yo41dE4qJTpn+F5sLTpnvnfPOfhe33vff99733vfe31zjjXXWt9733+/e/lejTGVUtdaEkbXWhJGnnffe997/3/fe/9/33v/f997/3/ff/9/33v/f997/3/fe/9/33v/f997/3/ff/9/33//f99//3/fe/9/33v/f997/3/fe/9/33v/f997/3/fewAA/3/ff/9/33//f99//3/ff/9/33v/f99//3/ff/9/33//f99//3//f/9/33//f/9//3/ff/9/33//f99//3+dc641W2v/f99//3/ff/9/33//f99//3/fezNKMkb/f3xvzzkZY/9/33//f99//3/ff/9/33//f3xvbS0SRmwttlZTSjJG/3/ff5VSEkb/f997/3/fe/9/fG/wPRlj33/fe/9/33+WUmwttlbwPfhe0Dm+d997/3/fe/9/33v/f/9//3/ff/9/33//f99//3/ff/9/33//f99//3/ff/9/33//f99//3//f/9/33//f99//3/ff/9/33//f99//3/ff/9/AADff/9/33v/f997/3/fe/9/33v/f997/3/ff/9/33v/f99733/fe/9/33//f99//3/ff/9/33v/f997/3/fe7938D0ZY997/3/fe/9/33v/f997/3/fe99/llbYXt9733/xQZVS33v/f997/3/fe/9/33v/f99733syRhFCbS3QOUspW2vfe997fG8RQr9733vfe/9/33saZ641W2u/e99733vff7978UHxPRJCt1rPOb9333vfe99733v/f997/3/ff/9/33v/f997/3/fe/9/33v/f997/3/fe/9/33v/f997/3/fe/9/33//f997/3/fe/9/33v/f997/3/fe/9/33sAAP9/33//f997/3/fe/9/33//f/9//3/ff/9//3//f99//3/fe99/33v/f/9//3//f/9//3//f99//3/ff/9/33sSRvhe/3/ff/9/33//f997/3/fe/9/v3tba997/3/fe7ZWMkbfe99//3/ff/9/33//f99//3/ff7da8D2uNUspMka+d997v3udc441GWPfe/9/33/ffzpn8D18b/9/33v/f99//3/4Xs858UG3Wo0x/3/fe99/33v/f99//3//f/9//3//f99//3/ff/9/33//f99//3/ff/9/33//f99//3/ff/9//3//f99//3/ff/9/33//f99//3/ff/9/33//fwAA33v/f997/3/fe99/33v/f997/3/ff/9/33//f997/3/fe99733v/f99//3/ff/9/33//f997/3/fe/9/33v/f885llbff/9/33v/f997/3/fe99/33//f9heXG/fe99711oSQt97/3/fe/9/33v/f997/3/fe997OmeuNekgCSH4Xt9733vff9978UF1Uv9/33vff997OmfPOb5333vff99733vfe51zzznQPVNK8D3fe99733vff99733/fe/9/33//f997/3/fe/9/33v/f997/3/fe/9/33v/f99//3/fe/9/33//f99//3/fe/9/33v/f997/3/fe/9/33//f99/AAD/f99//3/ff/9/33//f99/33//f/9//3//f/9//3/ff/9/33v/f99//3//f/9//3//f99//3/ff/9/33//f997MkYRQv9/33//f99//3/ff/9/33//f997Gmd8b/9/33sZY/FB33/ff/9/33//f99//3/ff/9/33uec685rzVLKZ5z33v/f99//3+VUlRK/3//f99733/5Ys85vnfff99733/fe99/33uVUtA9MkYRQt9/33v/f997/3/ff/9//3//f/9//3/ff/9/33//f99//3/ff/9/33//f/9//3//f/9//3//f/9//3/ff/9/33//f99//3/ff/9/33//f/9//38AAN9//3/fe/9/33v/f997/3/fe/9/33//f99//3/ff99/33v/f997/3/ff/9/33//f99//3/fe/9/33v/f99733uVUvFB33vff997/3/fe99/33v/f99/33u3Wr5333vfeztn0D1ba/9/33v/f997/3/fe/9/33vfe55zrjXxQa41Gmfff99733vfexpnzzm+d99733/fe7ZWrzXfe99733vfe/9/33vff3xvbC0yRhFCv3vff99733vfe/9/33v/f99//3/fe/9/33v/f997/3/fe/9/33v/f997/3/ff/9/33//f99//3/ff/9/33v/f997/3/fe/9/33v/f99//3/ffwAA/3/ff/9/33//f99//3/ff/9/33//f99//3//f/9/33//f99//3/ff/9//3//f/9//3/fe/9/33//f99//3/fe7ZW8UH/f99//3/ff/9/33//f99//3/ff7dav3v/f997nneOMRpj33//f99//3/ff/9/33//f99733uNMRJCjjGVUt9733/fe99/nXOuNVtr33vfe99/11rQOd9733/fe/9/33//f99//3/POdA50Dnff99//3/ff/9/33//f/9//3//f/9/33//f99//3/ff/9/33//f99//3//f/9//3//f/9//3//f/9/33//f99//3/ff/9//3//f/9//3/ff/9/AADfe/9/33v/f997/3/fe/9/33v/f997/3/ff/9/33//f997/3/fe/9/33//f99//3/fe/9/33v/f997/3/fe99/2FptMb5333/fe/9/33v/f997/3/fe997VE6+d99733+dc641GWP/f997/3/fe/9/33v/f997/3/fexFCM0qvORJC33vfe/9/v3vffxJC11rfe99733u3VvA933/fe99/33vff997/3/fe/A9jTESRt9733vfe/9/33v/f997/3/ff/9/33v/f997/3/fe/9/33v/f997/3/fe/9/33//f99//3/ff/9/33//f997/3/fe/9/33v/f99//3/fe/9/33sAAP9/33//f99//3/ff/9/33//f99//3/ff/9/33//f99//3/ff/9/33//f99//3/fe/9/33//f99//3/ff/9/33s6Z44xW2vfe99/33v/f99//3/ff/9/33sSQp1z/3/fe7538D0aZ99//3/ff/9/33//f997/3//f9978T22VvA9bTG+d99/33vff997+F4yRt9733v/f/E9zznfe/9/33v/f997/3/ff/9/11psLbZW/3/ff/9/33//f997/3//f/9/33//f99//3/ff/9/33//f99//3/ff/9//3//f/9//3/ff/9//3//f99//3/ff/9/33//f/9//3/ff/9/33//fwAA33v/f99//3/fe/9/33v/f997/3/fe/9/33v/f997/3/fe/9/33v/f997/3/fe/9/33v/f99//3/ff/9/33//f3xvzzl1Uv9/33vff99733/fe/9/33vfe1NKfG/fe997vnfxQdda/3/fe/9/33v/f99733/fe99/33vxQZZWEUJsLZ1zv3fff99733/4Xq8533vfe997MkYzSt9/33v/f997/3/fe/9/33t9c641fG/fe99/33v/f997/3/fe/9/33v/f99//3/ff/9/33//f997/3/fe/9/33v/f99//3/fe/9/33v/f99//3/ff/9/33//f99//3/ff/9/33v/f997AAD/f/9//3/ff/9/33//f99//3/ff/9/33//f99//3/ff/9/33//f99//3/ff/9/33//f99//3//f/9//3//f99//3/wPXRO33v/f99//3/ff/9/33//f997llZba/9/33vff1NK+F7ff/9/33//f99//3/fe99/33/ff/A911oRQkwtGWPfe997/3/fe1trzzmed997/39TSnRO33//f99//3/ff/9/33//f753zzkaZ99/33//f99//3/ff/9/33//f99//3//f/9//3//f99//3/ff/9/33//f/9//3/ff/9/33//f/9//3//f/9//3//f/9//3//f/9//3//f99//38AAN97/3/ff/9/33v/f997/3/fe/9/33v/f997/3/fe/9/33vff997/3/fe/9/33v/f997/3/ff/9/33v/f99//3/fezNKMkb/f997/3/ff/9/33v/f99733syRltr33v/f553Mkb5Xv9/33v/f997/3/fe99/33vff553EUL4XpZSbS3XWr5333/fe997XG/POTtn33vfezJG8D3fe997/3/fe/9/33v/f997vndtMRlj33vff997/3/fe/9/33//f997/3/ff/9/33v/f99//3/fe/9/33v/f997/3/ff/9/33v/f997/3/fe/9/33//f997/3/ff/9/33v/f997/3/ffwAA/3//f/9//3//f/9//3/ff/9/33//f99//3/ff/9//3//f997/3/ff/9//3//f/9//3/ff/9/33//f99//3/ff/9/lVKvOb53/3/ff/9/33//f99//3/ff9da+F7/f997vnevOXxv33//f99//3/ff/9/33//f997XG/QOX1z+F7POXRO33vfe99/33udc/A9XG/ff99/8UHQPd97/3/ff/9/33//f99/33/fezNGtlr/f/9//3/ff/9//3//f99//3/ff/9/33//f99//3/ff/9/33//f99//3//f/9//3//f99//3/ff/9/33//f99//3/ff/9/33v/f997/3/ff/9/AADff/9/33//f99//3/fe/9/33v/f997/3/fe/9/33v/f997/3/fe/9/33//f99//3/ff/9/33v/f997/3/fe99/33s6Z441W2vfe/9/33v/f997/3/fe99711pTSt97/398b9A9fXP/f997/3/fe/9/33v/f99733/YXs85nXMZY641Mkbfe99/33vff31zrzX4Xv9/33sRQvFB/3/fe/9/33v/f997/3/fe997EkaWUt97/3/fe/9/33//f99//3/fe/9/33v/f997/3/fe/9/33v/f997/3/fe/9/33//f997/3/fe/9/33v/f997/3/fe/9/33v/f99//3/fe/9/33sAAP9//3//f/9//3//f/9/33//f99//3/ff/9/33//f99//3/ff/9/33//f/9//3/ff/9/33//f99//3/ff/9/33//f7530DkzSv9/33//f99//3/ff99/33sZYxJG/3/fe1tr0Dm+d99//3/fe99/33v/f997/3/fe1RKEULfezpnrzmvOb9733v/f997v3uvObdW33v/f1NKU0rfe99/33v/f99//3/ff/9/33sRQhlj/3/ff/9/33//f99//3/ff/9/33//f99//3/ff/9/33//f99//3/ff/9/33//f997/3/ff/9/33//f99//3/ff/9/33//f/9//3//f/9/33//fwAA33//f99//3/ff/9/33//f99//3/fe/9/33v/f997/3/fe/9/33v/f99//3/ff/9/33v/f997/3/fe/9/33v/f997339TSs8533v/f997/3/fe/9/33vffzpnrzW+d99/t1rwPd97/3/fe99733vfe99733vfe753EULXWt97vnfQPY0xnXPfe99733u/d3VSdU7fe99/dE6ONd9733vff99733/fe/9/33vfe885Ome/e99/33v/f997/3/fe/9/33v/f997/3/fe/9/33v/f997/3/fe/9/33v/f997/3/fe/9/33v/f997/3/fe/9/33v/f997/3/ff/9/33//f99/AAD/f/9//3//f/9//3//f/9//3/ff/9/33//f99//3/ff/9/33//f99//3//f/9/33//f99//3/ff/9/33//f/9//3/ff/lejjHfe99//3/ff/9/33//f99/nXPPOTpn33vYWnRO/3/ff/9/33v/f99/33/fe/9/W2vwPTpn/3/fexFCbC19b99733/fe997MkbxPd97/390TtA9v3v/f99733/fe/9/33/ff9978UE6Z99/33//f99//3/ff/9/33//f99//3/ff/9/33//f99//3/ff/9/33//f99//3/ff/9/33//f99//3/ff/9/33//f99//3//f/9//3//f/9//38AAN97/3/ff/9/33//f99//3/ff/9/33//f99//3/fe/9/33v/f997/3/ff/9/33//f997/3/fe/9/33vff997/3/fe/9/vnfwPTpn/3/ff99733v/f99733/fezNKdVLfe3RO2Frfe/9/33v/f997/3/fe99733v4XlRO/3/fe997tlZsLVtr33/fe99/33szRvE9/3/fe3ROjjG/e997/3/fe/9/33v/f997338RQvhe33v/f997/3/fe/9/33v/f997/3/fe/9/33v/f997/3/fe/9/33v/f997/3/ff/9/33//f99//3/ff/9/33v/f99//3/ff/9/33//f99//3/fewAA/3//f/9//3//f/9//3//f/9//3//f/9//3//f/9/33//f99/33/ff/9//3//f99//3/ff/9/33//f997/3/ff/9/33/ff5ZWMkbff/9/33//f99/33/fe/9/11p1Ur978D1ba99733//f99//3/ff/9/33v/fxFCEkbff997339ba20xllbff/9/33vfezNKU0rfe997MkbPOb97/3/ff/9/33//f99//3/ff1NK+V7/f/9//3/ff/9/33//f99//3/ff/9/33//f99//3/ff/9/33//f99//3//f/9//3//f/9//3//f/9/33//f99//3//f/9//3//f/9//3//f/9/AADfe/9/33//f99//3/ff/9/33//f99//3/ff/9/33//f997/3/fe/9/33//f99//3/fe/9/33v/f99733vfe/9/33v/f997GWNtLb53/3//f997/3/fe/9/33tbaxJCO2fQPb5333v/f997/3/fe/9/33vff3xvM0p1Ut9/33v/f31zSykzSv9/33vfe99/U0qvOd973391TvE9vnffe/9/33v/f997/3/fe9978UH4Xt97/3/fe/9/33v/f997/3/fe/9/33v/f997/3/fe/9/33v/f997/3/fe/9/33//f99//3/ff/9/33//f997/3/ff/9/33//f99//3/ff/9/33sAAP9/33//f99//3/ff/9//3//f99//3/ff/9/33//f99//3/ff/9/33//f/9//3//f/9//3//f/9//3/ff/9/33//f99//3+dcysllVL/f99733/fe/9//3//f997EUKvNXRO33//f99//3/ff/9/33/ff997t1qOMXxz33v/f99/33/PORFC33vff997338yRhFCvnf/f9hajjWdc/9/33//f99//3/ff/9/nXPPORlj/3//f/9/33//f99//3/ff/9/33//f99//3/ff/9/33//f99//3/ff/9//3//f/9//3/ff/9//3//f/9//3//f/9//3//f/9//3//f/9//3//fwAA33v/f997/3/fe/9/33v/f99//3/fe/9/33v/f997/3/fe/9/33v/f99//3/ff/9/33//f99//3/fe/9/33v/f997/3/ff/9/+F7wPb5333/fe99/33v/f99733+WUm0t2F7ff997/3/fe/9/33v/f997fG/QObda33vff997/3//f9da0Dnfe99733/fezNKEkbfe797+F6vNZ1z33v/f997/3/fe/9/33t8b681Omffe/9/33v/f997/3/fe/9/33v/f997/3/fe/9/33v/f997/3/fe/9/33v/f99//3/fe/9/33v/f99//3/ff/9/33//f99//3/ff/9/33//f99/AAD/f99//3/ff/9/33//f/9//3/ff/9/33//f99//3/ff/9/33//f99//3//f/9/33//f/9//3/ff/9/33//f99//3/ff99/33+/e/A9U0q/e/9/33v/f99//3/fe1NKrjWONXxv/3/ff/9/33//f997vncRQhJG33v/f997/3/ff/9/fG+vOZ5z/3/fe/9/MkZTSt973387a9A9Omf/f99//3/ff/9/33//fzpr8UF8b99/33//f99//3/ff/9/33//f99//3/ff/9/33//f99//3/ff/9/33//f/9//3/ff/9/33//f/9//3//f/9/33//f/9//3//f/9//3//f/9//38AAN97/3/fe/9/33//f99//3/ff/9/33v/f997/3/fe/9/33v/f99//3/ff/9/33//f997/3/fe/9/33v/f99//3/fe/9/33v/f997GWOvNTpn33vff997/3/fezpnrzV8bzNKrjV8b/9/33v/f757W2ttMUspnXP/f997/3/fe/9/33u+d9A5XG//f99733sRQlRK/3/fe553jjVba997/3/fe/9/33v/f997GWPwPb5333v/f997/3/fe/9/33v/f99//3/ff/9/33v/f997/3/fe/9/33v/f997/3/ff/9/33//f99//3/ff/9/33v/f99//3/ff/9/33//f99//3/fewAA/3/ff/9//3//f/9//3//f/9/33//f99//3/ff/9/33//f99//3//f/9//3//f99//3/ff/9/33//f/9//3/ff/9/33//f99/33/ff/liMkadc99//3/ff9578T3XWt9//3/XWo41dVI6Z/herjVMKTJGvnf/f99//3/ff/9/33//f99/U0pUSt9/33u+e/FBt1rff/9/vnevOZVS/3/ff/9/33//f99//3+3WlNK33v/f997/3/ff/9/33//f/9//3//f/9//3//f99//3/ff/9/33//f99//3//f/9//3//f/9//3//f/9/33//f99//3//f/9//3//f/9//3//f/9/AADff/9/33v/f99//3/fe/9/33v/f997/3/fe/9/33v/f997/3/fe/9/33v/f997/3/ff/9/33vff99//3/ff/9/33//f997/3/fe/9/vnsSQukctla+d5530D3QOZ1z/3/fe/9/W2sSRo41rjV0Tp1z33//f99//3/ff/9/33v/f99//3/XWvE933vff3xvzzm3Wv9/33vffxFCVErfe99/33v/f997/3/ff3VOlVLfe99733/fe/9/33v/f997/3/ff/9/33v/f997/3/fe/9/33v/f997/3/fe/9/33//f99//3/ff/9/33//f997/3/ff/9/33//f997/3/ff/9/33sAAP9//3//f/9//3//f/9/33//f99//3/ff/9/33//f99//3/ff/9/33//f99//3//f/9//3//f997/3//f/9//3//f/9//3//f/9/33//f9972FrxPY4xSykyRr53/3/ff/9/33//f/9//3/fe/9/33//f/9//3//f/9/33//f99//3/fe51z8D1ba997+V6NMZ5z33//f997tlZUSv9/33v/f99//3/ff7538D35Yt97/3/ff/9/33//f99//3//f/9//3//f99//3/ff/9/33//f99//3/ff/9//3//f/9//3//f/9//3//f99//3/ff/9//3//f99//3/ff/9//3//fwAA33//f99//3/ff/9/33v/f997/3/fe/9/33v/f997/3/fe/9/33v/f997/3/fe/9/33//f99733/ff/9/33//f99//3/ff/9/33vff/9//3//f51zOmdcb997/3/ff/9/33v/f99/33vff99/33v/f997/3/ff/9/33//f997/3/fe99/vneVUrZW33u3WhFC33v/f997/38ZY9A9vnf/f997/3/fe/9/XG/wPTtr/3/fe/9/33v/f997/3/fe/9/33//f997/3/fe/9/33v/f997/3/fe/9/33v/f99//3/ff/9/33//f99//3/fe/9/33//f99//3/fe/9/33//f99/AAD/f/9//3//f/9/33//f/9//3/ff/9/33//f99//3//f/9/33//f99//3/ff/9//3//f99//3/ff/9/33//f99//3/ff/9/33//f997/3/ff99/33//f99//3/ff/9/33//f99//3/ff/9/33v/f99//3/ff/9//3//f997/3/ff99/33//f885EkJ8b3ROdE7/f997/3/fe51zjjGec/9//3/fe/9/33/YWo4xv3vff/9/33//f99//3/ff/9//3//f/9//3//f/9/33//f99//3/ff/9//3//f997/3//f/9//3//f/9//3/ff/9/33//f99//3/ff/9/33//f99//38AAN9//3/ff/9/33v/f997/3/ff/9/33v/f997/3/fe/9/33//f997/3/fe/9//3//f99//3/fe/9/33v/f997/3/fe/9/33v/f997/3/fe/9/33v/f997/3/ff/9/33//f997/3/fe/9/33v/f997/3/fe/9/33v/f99733/fe/9/33v/f997+F4yRq85rjU7a99733/fe99733vxPTtr33/ff99/33v/f1RKdVLfe/9/33v/f997/3/ff/9/33//f99//3/ff/9/33//f997/3/ff/9/33//f99/33/fe/9/33//f99//3/ff/9/33v/f997/3/fe/9/33v/f997/3/fewAA/3//f/9/33//f99//3//f/9/33//f99//3/ff/9//3//f99//3/ff/9//3//f/9//3//f/9/33//f99//3/ff/9/33//f99//3/ff/9/33//f99//3//f/9//3//f/9//3/ff/9/33//f99//3/ff/9/33//f99//3/fe/9/33//f/9//3/ff51zU0o7a99733/fe99/33v/f9haM0qed99733/fe5538T06Z/9/33//f99//3/ff/9//3//f/9//3//f/9//3//f99//3/ff/9//3//f/9//3/fe/9//3//f/9//3//f/9/33//f99//3/ff/9/33//f99//3/ff/9/AADff/9/33//f99//3/ff/9/33//f99//3/ff/9/33//f99//3/ff/9/33//f99//3/fe/9/33//f99//3/ff/9/33v/f99//3/fe/9/33v/f997/3/fe/9/33v/f997/3/fe/9/33v/f997/3/fe/9/33v/f997/3/fe99/33v/f997/3/fe/9//3//f997/3/fe/9/33v/f997nXNUSr53v3vfe997tlbwPd9733//f997/3/fe/9/33v/f99//3/ff/9/33//f997/3/fe/9/33//f99//3/ff/9/33v/f997/3/ff/9/33//f99//3/fe/9/33v/f99//3/ff/9/338AAP9//3//f/9//3//f/9//3//f/9//3//f/9//3//f/9//3//f/9//3//f/9//3/ff/9/33//f/9//3//f/9/33//f99//3//f/9/33//f99//3/ff/9/33//f99//3/ff/9/33//f99//3/ff/9/33//f99//3//f/9/33v/f99//3/ff/9//3//f/9//3/ff/9/33//f99//3/fexJCTCnfe99/vndUTjtr33//f99//3/ff/9/33//f/9//3//f/9//3//f/9//3/ff/9//3//f/9//3//f/9/33//f99//3/ff/9//3//f/9//3//f/9/33//f/9//3/ff/9//3//fwAA33//f99//3/ff/9/33v/f99//3/ff/9/33//f997/3/ff/9/33v/f99//3/fe/9/33v/f997/3/ff/9/33v/f997/3/ff/9/33//f997/3/fe/9/33v/f997/3/fe/9/33v/f997/3/fe/9/33v/f997/3/fe/9/33v/f997/3/fe/9/33vff997/3/fe99/33v/f99733/ff/9/tlYqJZZSfG90TnVS33vff99//3/fe/9/33v/f997/3/fe/9/33//f99//3/ff/9/33v/f99//3/fe/9/33//f997/3/fe/9/33v/f997/3/ff/9/33v/f997/3/ff/9/33v/f99/AAD/f/9//3//f/9//3//f99//3//f/9/33//f99//3//f/9/33//f99//3/ff/9/33//f99//3/ff/9/33//f99//3/ff/9//3//f/9//3/ff/9/33//f99//3/ff/9/33//f99//3/ff/9/33//f99//3//f/9/33//f99//3//f/9/33//f99//3/ff/9/33v/f99//3/ff/9//3//f1trMkZtLY41nXP/f99//3//f/9//3//f99//3/ff/9//3//f/9//3//f/9/33//f99//3//f/9/33//f99//3/ff/9//3//f99//3/ff/9//3//f99//3/ff/9/33//f/9//38AAN97/3/ff/9/33//f997/3/fe/9/33//f997/3/fe/9/33//f997/3/fe/9/33v/f997/3/fe/9/33v/f997/3/fe/9/33//f99//3/ff/9/33v/f997/3/fe/9/33v/f997/3/fe/9/33v/f997/3/fe/9/33//f997/3/ff/9/33v/f997/3/fe/9/33vff997/3/fe/9/33//f/9//3++d31zv3v/f997/3/fe/9/33//f997/3/fe/9/33v/f99//3/ff/9/33v/f997/3/ff/9/33v/f997/3/fe/9/33//f99//3/fe/9/33//f997/3/fe/9/33v/f99//3/fewAA/3//f/9//3//f99//3/ff/9//3//f/9//3/ff/9//3//f99//3/ff/9/33//f99//3/ff/9/33//f99//3/ff/9/33//f/9//3//f/9//3//f99//3/ff/9/33//f99//3/ff/9/33//f99//3/ff/9//3//f99//3/ff/9//3//f99//3/ff/9/33//f99//3/ff/9/33//f99//3//f/9//3//f99//3/ff/9//3//f99//3/ff/9/33//f/9//3/ff/9//3//f99//3/ff/9/33//f99//3/ff/9/33//f99//3/ff/9/33//f/9//3/ff/9/33//f99//3//f/9/AADff/9/33//f997/3/fe/9/33v/f99//3/fe/9/33v/f99//3/ff/9/33//f99//3/ff/9/33v/f997/3/fe/9/33v/f99//3/ff/9/33//f99//3/ff/9/33v/f997/3/fe/9/33v/f997/3/ff/9/33//f99//3/fe/9/33//f99//3/fe/9/33v/f99//3/ff/9/33//f997/3/fe/9/33v/f997/3/fe/9/33v/f997/3/fe/9/33v/f997/3/fe/9/33//f99//3/fe99/33vff997/3/fe/9/33v/f997/3/fe/9/33v/f99//3/fe/9/33v/f997/3/fe/9/33sAAP9//3//f99//3/ff/9/33//f/9//3/ff/9/33//f/9//3//f/9//3//f/9//3//f/9//3//f99//3/ff/9/33//f99//3//f/9//3//f/9//3//f/9/33//f99//3/ff/9/33//f99//3//f/9//3//f/9//3/ff/9/33//f/9//3/ff/9/33//f99//3//f/9//3//f99//3/ff/9/33//f99//3/ff/9/33//f99//3/ff/9/33//f99//3/ff/9/33//f/9//3/ff/9/33//f/9//3/ff/9/33//f99//3/ff/9/33//f/9//3//f/9/33//f99//3/ff/9/33//fwAA33v/f99//3/fe/9/33v/f997/3/ff/9/33v/f997/3/ff/9/33v/f99//3/ff/9/33v/f997/3/fe/9/33v/f997/3/ff/9/33//f99//3/fe/9/33v/f997/3/fe/9/33v/f997/3/fe/9/33//f997/3/fe99/33v/f997/3/fe/9/33//f997/3/fe/9/33v/f997/3/fe/9/33v/f997/3/fe/9/33v/f997/3/fe/9/33v/f997/3/fe/9/33v/f997/3/fe/9/33v/f997/3/fe/9/33vff99733/fe/9/33v/f997/3/ff/9/33v/f99//3/fe/9/33//f997AAD/f/9//3/ff/9/33//f/9//3//f/9//3//f99//3//f/9/33v/f/9//3//f/9/33//f99//3/ff/9/33//f/9//3//f/9//3//f/9//3//f/9/33//f99//3/ff/9/33//f99//3/ff/9/33//f/9//3/ff/9/33v/f99//3/ff/9//3//f99//3/ff/9/33//f99//3/ff/9/33//f99//3/ff/9/33//f99//3/ff/9/33//f99//3/fe/9/33//f99//3//f/9/33//f99//3/ff/9/33//f997/3/ff/9/33//f99//3/ff/9//3//f/9//3//f/9//3//f/9//38AAN97/3/ff/9/33v/f997/3/ff/9/33//f997/3/fe/9/33//f997/3/ff/9/33//f997/3/fe/9/33v/f997/3/ff/9/33//f99//3/ff/9/33v/f997/3/fe/9/33v/f997/3/fe/9/33v/f99//3/fe/9/33vfe997/3/fe/9/33//f99//3/fe/9/33v/f997/3/fe/9/33v/f997/3/fe/9/33v/f997/3/fe/9/33v/f997/3/fe/9/33//f997/3/fe/9/33v/f997/3/fe/9/33v/f997/3/fe/9/33v/f997/3/fe/9/33//f99//3/ff/9/33//f99//3/fewAA/3/ff/9/33//f99//3//f/9/33//f99//3/ff/9//3//f/9//3//f/9//3//f/9//3//f/9/33v/f99//3/ff/9//3//f99//3//f/9/33//f/9//3/ff/9//3//f/9//3/ff/9/33//f/9//3//f/9//3//f99//3/ff/9/33//f99//3/ff/9/33//f99//3/ff/9/33//f99//3/ff/9/33//f99//3/ff/9/33//f99//3/ff/9//3//f99//3/ff/9/33//f99//3/ff/9/33//f99//3//f/9/33//f99//3/ff/9//3//f/9//3//f/9//3//f/9//3//f/9/AADfe/9/33v/f997/3/ff/9/33//f997/3/fe/9/33v/f99//3/ff/9/33//f99//3/ff/9/33v/f997/3/fe/9/33//f997/3/fe/9/33//f99733/fe/9/33v/f99//3/fe/9/33v/f997/3/ff/9/33//f99//3/fe/9/33v/f997/3/fe/9/33v/f997/3/fe/9/33v/f997/3/fe/9/33v/f997/3/fe/9/33v/f997/3/fe/9/33v/f99//3/fe/9/33v/f997/3/fe/9/33v/f997/3/fe/9/33//f997/3/fe/9/33v/f99//3/ff/9/33//f99//3/ff/9/338AAP9/33//f99//3/ff/9//3//f99//3/ff/9/33//f/9//3//f/9//3//f/9//3//f/9/33//f/9//3/ff/9//3//f/9//3/fe/9//3//f99/33/fe/9/33//f/9//3//f/9/33//f99//3/ff/9//3//f/9//3/ff/9/33//f99//3/ff/9/33//f99//3/ff/9/33//f99//3/ff/9/33//f99//3/ff/9/33//f99//3/ff/9/33//f/9//3/ff/9/33//f99//3/ff/9/33//f99//3/ff/9//3//f/9//3/ff/9/33//f99//3//f/9//3//f/9//3//f/9//3//fwAA33//f99733/fe/9/33//f99//3/ff/9/33v/f997/3/ff/9/33//f99//3/ff/9/33//f99//3/fe/9/33v/f997/3/fe/9/33v/f99//3/fe99/33//f99//3/fe/9/33//f997/3/fe/9/33//f99//3/ff/9/33v/f997/3/fe/9/33v/f997/3/fe/9/33v/f997/3/fe/9/33v/f997/3/fe/9/33v/f997/3/fe/9/33v/f997/3/fe/9/33v/f/9//3//f/9/33//f99//3/fe/9/33v/f997/3/fe/9/33v/f997/3/ff/9/33v/f997/3/ff/9/33//f997AAD/f99//3/fe/9//3//f/9//3//f/9/33//f99//3//f/9//3//f/9//3//f/9//3//f/9//3//f/9/33//f99//3/ff/9/33//f/9//3//f/9/33v/f/9//3/ff/9/33//f/9//3/ff/9//3//f/9//3//f/9/33//f99//3/ff/9/33//f99//3/ff/9/33//f99//3/ff/9/33//f99//3/ff/9/33//f99//3/ff/9/33//f99//3/ff/9/33//f99//3//f/9//3//f/9//3//f/9/33//f99//3/ff/9/33//f99//3//f/9//3//f99//3/fe/9/33//f/9//38AAEYAAAAUAAAACAAAAEdESUMDAAAAIgAAAAwAAAD/////IgAAAAwAAAD/////JQAAAAwAAAANAAC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nAAAAGAAAAAQAAAAAAAAA////AAAAAAAlAAAADAAAAAQAAABMAAAAZAAAAAsAAAB2AAAANAEAAIYAAAALAAAAdgAAACoBAAARAAAAIQDwAAAAAAAAAAAAAACAPwAAAAAAAAAAAACAPwAAAAAAAAAAAAAAAAAAAAAAAAAAAAAAAAAAAAAAAAAAJQAAAAwAAAAAAACAKAAAAAwAAAAEAAAAJwAAABgAAAAEAAAAAAAAAP///wAAAAAAJQAAAAwAAAAEAAAATAAAAGQAAAALAAAAiwAAACoBAACbAAAACwAAAIsAAAAgAQAAEQAAACEA8AAAAAAAAAAAAAAAgD8AAAAAAAAAAAAAgD8AAAAAAAAAAAAAAAAAAAAAAAAAAAAAAAAAAAAAAAAAACUAAAAMAAAAAAAAgCgAAAAMAAAABAAAACUAAAAMAAAAAQAAABgAAAAMAAAAAAAAAhIAAAAMAAAAAQAAABYAAAAMAAAAAAAAAFQAAABQAQAADAAAAIsAAAApAQAAmwAAAAEAAAAAgNRBtJfUQQwAAACLAAAAKwAAAEwAAAAEAAAACwAAAIsAAAArAQAAnAAAAKQAAABGAGkAcgBtAGEAZABvACAAcABvAHIAOgAgAE0ASQBHAFUARQBMACAAQQBOAEcARQBMACAAIABaAEEATABEAEkAVgBBAFIAIABTAEkATABWAEUAUgBBAAAABgAAAAMAAAAFAAAACwAAAAcAAAAIAAAACAAAAAQAAAAIAAAACAAAAAUAAAADAAAABAAAAAwAAAADAAAACQAAAAkAAAAHAAAABgAAAAQAAAAIAAAACgAAAAkAAAAHAAAABgAAAAQAAAAEAAAABwAAAAgAAAAGAAAACQAAAAMAAAAIAAAACAAAAAgAAAAEAAAABwAAAAMAAAAGAAAACAAAAAcAAAAIAAAACAAAABYAAAAMAAAAAAAAACUAAAAMAAAAAgAAAA4AAAAUAAAAAAAAABAAAAAU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a r t M a p   x m l n s : x s i = " h t t p : / / w w w . w 3 . o r g / 2 0 0 1 / X M L S c h e m a - i n s t a n c e "   x m l n s : x s d = " h t t p : / / w w w . w 3 . o r g / 2 0 0 1 / X M L S c h e m a " >  
     < P a r t s >  
         < P a r t I t e m >  
             < P r o p e r t y N a m e > T B L i n k T y p e L i n k H i g h l i g h t < / P r o p e r t y N a m e >  
             < V a l u e > T r u e < / V a l u e >  
         < / P a r t I t e m >  
         < P a r t I t e m >  
             < P r o p e r t y N a m e > D A L i n k T y p e L i n k H i g h l i g h t < / P r o p e r t y N a m e >  
             < V a l u e > T r u e < / V a l u e >  
         < / P a r t I t e m >  
     < / P a r t s >  
 < / P a r t M a p > 
</file>

<file path=customXml/item2.xml><?xml version="1.0" encoding="utf-8"?>
<DAEMSEngagementItemInfo xmlns="http://schemas.microsoft.com/DAEMSEngagementItemInfoXML">
  <EngagementID>5000006718</EngagementID>
  <LogicalEMSServerID>-109903338106937214</LogicalEMSServerID>
  <WorkingPaperID>3844866605800000204</WorkingPaperID>
</DAEMSEngagementItemInfo>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46E70B66A5D0634F9C9558F5B0522CB2" ma:contentTypeVersion="6" ma:contentTypeDescription="Crear nuevo documento." ma:contentTypeScope="" ma:versionID="558703941e5b8d4a8ba0c2fb6d141442">
  <xsd:schema xmlns:xsd="http://www.w3.org/2001/XMLSchema" xmlns:xs="http://www.w3.org/2001/XMLSchema" xmlns:p="http://schemas.microsoft.com/office/2006/metadata/properties" xmlns:ns2="a68655e8-bea0-46ee-b347-a5d3d2f57b91" xmlns:ns3="3195918e-f078-4dcc-bd84-f7ddf5e0e5e9" targetNamespace="http://schemas.microsoft.com/office/2006/metadata/properties" ma:root="true" ma:fieldsID="c9b96b2d1e6cd421f5a950e17d6fb541" ns2:_="" ns3:_="">
    <xsd:import namespace="a68655e8-bea0-46ee-b347-a5d3d2f57b91"/>
    <xsd:import namespace="3195918e-f078-4dcc-bd84-f7ddf5e0e5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8655e8-bea0-46ee-b347-a5d3d2f57b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95918e-f078-4dcc-bd84-f7ddf5e0e5e9"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FE7704-C340-4DDA-87D5-96389E4CEA75}">
  <ds:schemaRefs>
    <ds:schemaRef ds:uri="http://www.w3.org/2001/XMLSchema"/>
  </ds:schemaRefs>
</ds:datastoreItem>
</file>

<file path=customXml/itemProps2.xml><?xml version="1.0" encoding="utf-8"?>
<ds:datastoreItem xmlns:ds="http://schemas.openxmlformats.org/officeDocument/2006/customXml" ds:itemID="{8C7880CB-946F-46ED-A556-64DC966C8933}">
  <ds:schemaRefs>
    <ds:schemaRef ds:uri="http://schemas.microsoft.com/DAEMSEngagementItemInfoXML"/>
  </ds:schemaRefs>
</ds:datastoreItem>
</file>

<file path=customXml/itemProps3.xml><?xml version="1.0" encoding="utf-8"?>
<ds:datastoreItem xmlns:ds="http://schemas.openxmlformats.org/officeDocument/2006/customXml" ds:itemID="{194F1DA9-7A64-4905-8B1D-AC32BE41430D}">
  <ds:schemaRef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3195918e-f078-4dcc-bd84-f7ddf5e0e5e9"/>
    <ds:schemaRef ds:uri="a68655e8-bea0-46ee-b347-a5d3d2f57b91"/>
    <ds:schemaRef ds:uri="http://www.w3.org/XML/1998/namespace"/>
    <ds:schemaRef ds:uri="http://purl.org/dc/dcmitype/"/>
  </ds:schemaRefs>
</ds:datastoreItem>
</file>

<file path=customXml/itemProps4.xml><?xml version="1.0" encoding="utf-8"?>
<ds:datastoreItem xmlns:ds="http://schemas.openxmlformats.org/officeDocument/2006/customXml" ds:itemID="{DB018A95-5F88-4C97-92C7-149C1216EB91}">
  <ds:schemaRefs>
    <ds:schemaRef ds:uri="http://schemas.microsoft.com/sharepoint/v3/contenttype/forms"/>
  </ds:schemaRefs>
</ds:datastoreItem>
</file>

<file path=customXml/itemProps5.xml><?xml version="1.0" encoding="utf-8"?>
<ds:datastoreItem xmlns:ds="http://schemas.openxmlformats.org/officeDocument/2006/customXml" ds:itemID="{356A0CA8-9B90-4169-9740-FB0DFE102E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8655e8-bea0-46ee-b347-a5d3d2f57b91"/>
    <ds:schemaRef ds:uri="3195918e-f078-4dcc-bd84-f7ddf5e0e5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Portada</vt:lpstr>
      <vt:lpstr>Activo Neto</vt:lpstr>
      <vt:lpstr>Estado de Ingresos y Egresos</vt:lpstr>
      <vt:lpstr>Variación del Activo Neto</vt:lpstr>
      <vt:lpstr>Flujos de Efectivo</vt:lpstr>
      <vt:lpstr>Notas Contables</vt:lpstr>
      <vt:lpstr>'Activo Neto'!Área_de_impresión</vt:lpstr>
      <vt:lpstr>'Estado de Ingresos y Egresos'!Área_de_impresión</vt:lpstr>
      <vt:lpstr>'Flujos de Efectivo'!Área_de_impresión</vt:lpstr>
      <vt:lpstr>'Variación del Activo Neto'!Área_de_impresión</vt:lpstr>
      <vt:lpstr>'Variación del Activo Neto'!OLE_LINK2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Aller</dc:creator>
  <cp:keywords/>
  <dc:description/>
  <cp:lastModifiedBy>Dahiana Fabiana Sánchez Chaparro</cp:lastModifiedBy>
  <cp:revision/>
  <dcterms:created xsi:type="dcterms:W3CDTF">2016-08-27T16:35:25Z</dcterms:created>
  <dcterms:modified xsi:type="dcterms:W3CDTF">2025-08-08T13:38:00Z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2022-03-31T01:06:36Z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354e2423-a421-4503-89a2-cb8f38c5cb2c</vt:lpwstr>
  </property>
  <property fmtid="{D5CDD505-2E9C-101B-9397-08002B2CF9AE}" pid="8" name="MSIP_Label_ea60d57e-af5b-4752-ac57-3e4f28ca11dc_ContentBits">
    <vt:lpwstr>0</vt:lpwstr>
  </property>
  <property fmtid="{D5CDD505-2E9C-101B-9397-08002B2CF9AE}" pid="9" name="ContentTypeId">
    <vt:lpwstr>0x01010046E70B66A5D0634F9C9558F5B0522CB2</vt:lpwstr>
  </property>
  <property fmtid="{D5CDD505-2E9C-101B-9397-08002B2CF9AE}" pid="10" name="MediaServiceImageTags">
    <vt:lpwstr/>
  </property>
</Properties>
</file>